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E:\Users\nyagao\Dropbox\works\202304_Bayesian_Analysis_with_Excel_and_R\"/>
    </mc:Choice>
  </mc:AlternateContent>
  <xr:revisionPtr revIDLastSave="0" documentId="13_ncr:1_{059EE814-43EC-4B49-A80F-C9452D458A0B}" xr6:coauthVersionLast="47" xr6:coauthVersionMax="47" xr10:uidLastSave="{00000000-0000-0000-0000-000000000000}"/>
  <bookViews>
    <workbookView xWindow="12900" yWindow="10810" windowWidth="22480" windowHeight="18270" xr2:uid="{00000000-000D-0000-FFFF-FFFF00000000}"/>
  </bookViews>
  <sheets>
    <sheet name="l6-2-Car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1" i="1" l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E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D2" i="1"/>
</calcChain>
</file>

<file path=xl/sharedStrings.xml><?xml version="1.0" encoding="utf-8"?>
<sst xmlns="http://schemas.openxmlformats.org/spreadsheetml/2006/main" count="17" uniqueCount="17">
  <si>
    <t>Wt</t>
  </si>
  <si>
    <t>Spd</t>
  </si>
  <si>
    <t>Mileage</t>
  </si>
  <si>
    <t>重量</t>
    <rPh sb="0" eb="2">
      <t>ジュウリョウ</t>
    </rPh>
    <phoneticPr fontId="18"/>
  </si>
  <si>
    <t>速度</t>
    <rPh sb="0" eb="2">
      <t>ソクド</t>
    </rPh>
    <phoneticPr fontId="18"/>
  </si>
  <si>
    <t>燃費</t>
    <rPh sb="0" eb="2">
      <t>ネンピ</t>
    </rPh>
    <phoneticPr fontId="18"/>
  </si>
  <si>
    <t>mean</t>
  </si>
  <si>
    <t>sd</t>
  </si>
  <si>
    <t>a</t>
  </si>
  <si>
    <t>Weight_beta</t>
  </si>
  <si>
    <t>Speed_beta</t>
  </si>
  <si>
    <t>sigma</t>
  </si>
  <si>
    <t>列1</t>
  </si>
  <si>
    <t>列2</t>
  </si>
  <si>
    <t>列3</t>
  </si>
  <si>
    <t>列4</t>
  </si>
  <si>
    <t>列5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</si>
</sst>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_ "/>
    <numFmt numFmtId="177" formatCode="0_ "/>
  </numFmts>
  <fonts count="1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176" fontId="0" fillId="0" borderId="0" xfId="0" applyNumberFormat="1">
      <alignment vertical="center"/>
    </xf>
    <xf numFmtId="177" fontId="0" fillId="0" borderId="0" xfId="0" applyNumberFormat="1">
      <alignment vertical="center"/>
    </xf>
    <xf numFmtId="10" fontId="0" fillId="0" borderId="0" xfId="0" applyNumberFormat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3">
    <dxf>
      <numFmt numFmtId="176" formatCode="0.0_ "/>
    </dxf>
    <dxf>
      <numFmt numFmtId="177" formatCode="0_ "/>
    </dxf>
    <dxf>
      <numFmt numFmtId="177" formatCode="0_ 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テーブル1" displayName="テーブル1" ref="A1:F51" totalsRowShown="0">
  <autoFilter ref="A1:F51" xr:uid="{00000000-0009-0000-0100-000001000000}"/>
  <tableColumns count="6">
    <tableColumn id="1" xr3:uid="{00000000-0010-0000-0000-000001000000}" name="Wt"/>
    <tableColumn id="2" xr3:uid="{00000000-0010-0000-0000-000002000000}" name="Spd"/>
    <tableColumn id="3" xr3:uid="{00000000-0010-0000-0000-000003000000}" name="Mileage"/>
    <tableColumn id="4" xr3:uid="{00000000-0010-0000-0000-000004000000}" name="重量" dataDxfId="2">
      <calculatedColumnFormula>A2*0.453592</calculatedColumnFormula>
    </tableColumn>
    <tableColumn id="5" xr3:uid="{00000000-0010-0000-0000-000005000000}" name="速度" dataDxfId="1">
      <calculatedColumnFormula>B2*1.60934</calculatedColumnFormula>
    </tableColumn>
    <tableColumn id="6" xr3:uid="{00000000-0010-0000-0000-000006000000}" name="燃費" dataDxfId="0">
      <calculatedColumnFormula>C2*0.425144</calculatedColumnFormula>
    </tableColumn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0DE7C0D-06FD-4FFF-A3C1-6C4B3D9A4B57}" name="テーブル2" displayName="テーブル2" ref="H1:L7" totalsRowShown="0">
  <autoFilter ref="H1:L7" xr:uid="{70DE7C0D-06FD-4FFF-A3C1-6C4B3D9A4B57}"/>
  <tableColumns count="5">
    <tableColumn id="1" xr3:uid="{C8BF4DDE-8270-4766-BB59-159BD4E3DC9F}" name="列1"/>
    <tableColumn id="2" xr3:uid="{FC3747BA-C039-44CA-95A0-4CF918342452}" name="列2"/>
    <tableColumn id="3" xr3:uid="{8B33C49C-4CBF-4AD3-B0FA-EFCA6E1F4F47}" name="列3"/>
    <tableColumn id="4" xr3:uid="{EB7932CC-39AD-42D9-A08F-9E1C50062FBC}" name="列4"/>
    <tableColumn id="5" xr3:uid="{2BA520AA-2D12-4734-BEBE-5ED1D910D974}" name="列5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1"/>
  <sheetViews>
    <sheetView tabSelected="1" workbookViewId="0">
      <selection activeCell="O10" sqref="O10"/>
    </sheetView>
  </sheetViews>
  <sheetFormatPr defaultRowHeight="18" x14ac:dyDescent="0.55000000000000004"/>
  <cols>
    <col min="3" max="3" width="9.25" customWidth="1"/>
    <col min="4" max="5" width="8.6640625" style="2"/>
    <col min="6" max="6" width="8.6640625" style="1"/>
    <col min="8" max="8" width="12.58203125" customWidth="1"/>
    <col min="9" max="12" width="10.58203125" customWidth="1"/>
  </cols>
  <sheetData>
    <row r="1" spans="1:12" x14ac:dyDescent="0.55000000000000004">
      <c r="A1" t="s">
        <v>0</v>
      </c>
      <c r="B1" t="s">
        <v>1</v>
      </c>
      <c r="C1" t="s">
        <v>2</v>
      </c>
      <c r="D1" s="2" t="s">
        <v>3</v>
      </c>
      <c r="E1" s="2" t="s">
        <v>4</v>
      </c>
      <c r="F1" s="1" t="s">
        <v>5</v>
      </c>
      <c r="H1" t="s">
        <v>12</v>
      </c>
      <c r="I1" t="s">
        <v>13</v>
      </c>
      <c r="J1" t="s">
        <v>14</v>
      </c>
      <c r="K1" t="s">
        <v>15</v>
      </c>
      <c r="L1" t="s">
        <v>16</v>
      </c>
    </row>
    <row r="2" spans="1:12" x14ac:dyDescent="0.55000000000000004">
      <c r="A2">
        <v>2987</v>
      </c>
      <c r="B2">
        <v>15</v>
      </c>
      <c r="C2">
        <v>15</v>
      </c>
      <c r="D2" s="2">
        <f>A2*0.453592</f>
        <v>1354.879304</v>
      </c>
      <c r="E2" s="2">
        <f>B2*1.60934</f>
        <v>24.1401</v>
      </c>
      <c r="F2" s="1">
        <f>C2*0.425144</f>
        <v>6.3771599999999999</v>
      </c>
      <c r="I2" t="s">
        <v>6</v>
      </c>
      <c r="J2" t="s">
        <v>7</v>
      </c>
      <c r="K2" s="3">
        <v>5.5E-2</v>
      </c>
      <c r="L2" s="3">
        <v>0.94499999999999995</v>
      </c>
    </row>
    <row r="3" spans="1:12" x14ac:dyDescent="0.55000000000000004">
      <c r="A3">
        <v>3104</v>
      </c>
      <c r="B3">
        <v>25</v>
      </c>
      <c r="C3">
        <v>17</v>
      </c>
      <c r="D3" s="2">
        <f t="shared" ref="D3:D51" si="0">A3*0.453592</f>
        <v>1407.949568</v>
      </c>
      <c r="E3" s="2">
        <f t="shared" ref="E3:E51" si="1">B3*1.60934</f>
        <v>40.233499999999999</v>
      </c>
      <c r="F3" s="1">
        <f t="shared" ref="F3:F51" si="2">C3*0.425144</f>
        <v>7.2274480000000008</v>
      </c>
      <c r="H3" t="s">
        <v>8</v>
      </c>
      <c r="I3">
        <v>-3.0000000000000001E-6</v>
      </c>
      <c r="J3">
        <v>0.131158</v>
      </c>
      <c r="K3">
        <v>-0.209619</v>
      </c>
      <c r="L3">
        <v>0.20961199999999999</v>
      </c>
    </row>
    <row r="4" spans="1:12" x14ac:dyDescent="0.55000000000000004">
      <c r="A4">
        <v>2593</v>
      </c>
      <c r="B4">
        <v>15</v>
      </c>
      <c r="C4">
        <v>16</v>
      </c>
      <c r="D4" s="2">
        <f t="shared" si="0"/>
        <v>1176.1640560000001</v>
      </c>
      <c r="E4" s="2">
        <f t="shared" si="1"/>
        <v>24.1401</v>
      </c>
      <c r="F4" s="1">
        <f t="shared" si="2"/>
        <v>6.8023040000000004</v>
      </c>
      <c r="H4" t="s">
        <v>9</v>
      </c>
      <c r="I4">
        <v>-0.29797800000000002</v>
      </c>
      <c r="J4">
        <v>0.13739699999999999</v>
      </c>
      <c r="K4">
        <v>-0.51756500000000005</v>
      </c>
      <c r="L4">
        <v>-7.8392000000000003E-2</v>
      </c>
    </row>
    <row r="5" spans="1:12" x14ac:dyDescent="0.55000000000000004">
      <c r="A5">
        <v>2685</v>
      </c>
      <c r="B5">
        <v>19</v>
      </c>
      <c r="C5">
        <v>17</v>
      </c>
      <c r="D5" s="2">
        <f t="shared" si="0"/>
        <v>1217.8945200000001</v>
      </c>
      <c r="E5" s="2">
        <f t="shared" si="1"/>
        <v>30.577459999999999</v>
      </c>
      <c r="F5" s="1">
        <f t="shared" si="2"/>
        <v>7.2274480000000008</v>
      </c>
      <c r="H5" t="s">
        <v>10</v>
      </c>
      <c r="I5">
        <v>-1.1325999999999999E-2</v>
      </c>
      <c r="J5">
        <v>0.13739299999999999</v>
      </c>
      <c r="K5">
        <v>-0.230906</v>
      </c>
      <c r="L5">
        <v>0.20825399999999999</v>
      </c>
    </row>
    <row r="6" spans="1:12" x14ac:dyDescent="0.55000000000000004">
      <c r="A6">
        <v>3306</v>
      </c>
      <c r="B6">
        <v>16</v>
      </c>
      <c r="C6">
        <v>15</v>
      </c>
      <c r="D6" s="2">
        <f t="shared" si="0"/>
        <v>1499.5751519999999</v>
      </c>
      <c r="E6" s="2">
        <f t="shared" si="1"/>
        <v>25.74944</v>
      </c>
      <c r="F6" s="1">
        <f t="shared" si="2"/>
        <v>6.3771599999999999</v>
      </c>
      <c r="H6" t="s">
        <v>11</v>
      </c>
      <c r="I6">
        <v>0.93550699999999998</v>
      </c>
      <c r="J6">
        <v>9.2268000000000003E-2</v>
      </c>
      <c r="K6">
        <v>0.788045</v>
      </c>
      <c r="L6">
        <v>1.0829679999999999</v>
      </c>
    </row>
    <row r="7" spans="1:12" x14ac:dyDescent="0.55000000000000004">
      <c r="A7">
        <v>2737</v>
      </c>
      <c r="B7">
        <v>19</v>
      </c>
      <c r="C7">
        <v>16</v>
      </c>
      <c r="D7" s="2">
        <f t="shared" si="0"/>
        <v>1241.4813039999999</v>
      </c>
      <c r="E7" s="2">
        <f t="shared" si="1"/>
        <v>30.577459999999999</v>
      </c>
      <c r="F7" s="1">
        <f t="shared" si="2"/>
        <v>6.8023040000000004</v>
      </c>
    </row>
    <row r="8" spans="1:12" x14ac:dyDescent="0.55000000000000004">
      <c r="A8">
        <v>3218</v>
      </c>
      <c r="B8">
        <v>18</v>
      </c>
      <c r="C8">
        <v>15</v>
      </c>
      <c r="D8" s="2">
        <f t="shared" si="0"/>
        <v>1459.659056</v>
      </c>
      <c r="E8" s="2">
        <f t="shared" si="1"/>
        <v>28.968119999999999</v>
      </c>
      <c r="F8" s="1">
        <f t="shared" si="2"/>
        <v>6.3771599999999999</v>
      </c>
    </row>
    <row r="9" spans="1:12" x14ac:dyDescent="0.55000000000000004">
      <c r="A9">
        <v>2691</v>
      </c>
      <c r="B9">
        <v>19</v>
      </c>
      <c r="C9">
        <v>18</v>
      </c>
      <c r="D9" s="2">
        <f t="shared" si="0"/>
        <v>1220.616072</v>
      </c>
      <c r="E9" s="2">
        <f t="shared" si="1"/>
        <v>30.577459999999999</v>
      </c>
      <c r="F9" s="1">
        <f t="shared" si="2"/>
        <v>7.6525920000000003</v>
      </c>
    </row>
    <row r="10" spans="1:12" x14ac:dyDescent="0.55000000000000004">
      <c r="A10">
        <v>2729</v>
      </c>
      <c r="B10">
        <v>24</v>
      </c>
      <c r="C10">
        <v>19</v>
      </c>
      <c r="D10" s="2">
        <f t="shared" si="0"/>
        <v>1237.852568</v>
      </c>
      <c r="E10" s="2">
        <f t="shared" si="1"/>
        <v>38.624160000000003</v>
      </c>
      <c r="F10" s="1">
        <f t="shared" si="2"/>
        <v>8.0777359999999998</v>
      </c>
    </row>
    <row r="11" spans="1:12" x14ac:dyDescent="0.55000000000000004">
      <c r="A11">
        <v>2568</v>
      </c>
      <c r="B11">
        <v>25</v>
      </c>
      <c r="C11">
        <v>19</v>
      </c>
      <c r="D11" s="2">
        <f t="shared" si="0"/>
        <v>1164.8242559999999</v>
      </c>
      <c r="E11" s="2">
        <f t="shared" si="1"/>
        <v>40.233499999999999</v>
      </c>
      <c r="F11" s="1">
        <f t="shared" si="2"/>
        <v>8.0777359999999998</v>
      </c>
    </row>
    <row r="12" spans="1:12" x14ac:dyDescent="0.55000000000000004">
      <c r="A12">
        <v>3163</v>
      </c>
      <c r="B12">
        <v>19</v>
      </c>
      <c r="C12">
        <v>18</v>
      </c>
      <c r="D12" s="2">
        <f t="shared" si="0"/>
        <v>1434.7114959999999</v>
      </c>
      <c r="E12" s="2">
        <f t="shared" si="1"/>
        <v>30.577459999999999</v>
      </c>
      <c r="F12" s="1">
        <f t="shared" si="2"/>
        <v>7.6525920000000003</v>
      </c>
    </row>
    <row r="13" spans="1:12" x14ac:dyDescent="0.55000000000000004">
      <c r="A13">
        <v>2962</v>
      </c>
      <c r="B13">
        <v>15</v>
      </c>
      <c r="C13">
        <v>20</v>
      </c>
      <c r="D13" s="2">
        <f t="shared" si="0"/>
        <v>1343.5395040000001</v>
      </c>
      <c r="E13" s="2">
        <f t="shared" si="1"/>
        <v>24.1401</v>
      </c>
      <c r="F13" s="1">
        <f t="shared" si="2"/>
        <v>8.5028800000000011</v>
      </c>
    </row>
    <row r="14" spans="1:12" x14ac:dyDescent="0.55000000000000004">
      <c r="A14">
        <v>3376</v>
      </c>
      <c r="B14">
        <v>18</v>
      </c>
      <c r="C14">
        <v>19</v>
      </c>
      <c r="D14" s="2">
        <f t="shared" si="0"/>
        <v>1531.3265919999999</v>
      </c>
      <c r="E14" s="2">
        <f t="shared" si="1"/>
        <v>28.968119999999999</v>
      </c>
      <c r="F14" s="1">
        <f t="shared" si="2"/>
        <v>8.0777359999999998</v>
      </c>
    </row>
    <row r="15" spans="1:12" x14ac:dyDescent="0.55000000000000004">
      <c r="A15">
        <v>3070</v>
      </c>
      <c r="B15">
        <v>17</v>
      </c>
      <c r="C15">
        <v>17</v>
      </c>
      <c r="D15" s="2">
        <f t="shared" si="0"/>
        <v>1392.5274400000001</v>
      </c>
      <c r="E15" s="2">
        <f t="shared" si="1"/>
        <v>27.358779999999999</v>
      </c>
      <c r="F15" s="1">
        <f t="shared" si="2"/>
        <v>7.2274480000000008</v>
      </c>
    </row>
    <row r="16" spans="1:12" x14ac:dyDescent="0.55000000000000004">
      <c r="A16">
        <v>2700</v>
      </c>
      <c r="B16">
        <v>15</v>
      </c>
      <c r="C16">
        <v>18</v>
      </c>
      <c r="D16" s="2">
        <f t="shared" si="0"/>
        <v>1224.6984</v>
      </c>
      <c r="E16" s="2">
        <f t="shared" si="1"/>
        <v>24.1401</v>
      </c>
      <c r="F16" s="1">
        <f t="shared" si="2"/>
        <v>7.6525920000000003</v>
      </c>
    </row>
    <row r="17" spans="1:6" x14ac:dyDescent="0.55000000000000004">
      <c r="A17">
        <v>3123</v>
      </c>
      <c r="B17">
        <v>25</v>
      </c>
      <c r="C17">
        <v>15</v>
      </c>
      <c r="D17" s="2">
        <f t="shared" si="0"/>
        <v>1416.567816</v>
      </c>
      <c r="E17" s="2">
        <f t="shared" si="1"/>
        <v>40.233499999999999</v>
      </c>
      <c r="F17" s="1">
        <f t="shared" si="2"/>
        <v>6.3771599999999999</v>
      </c>
    </row>
    <row r="18" spans="1:6" x14ac:dyDescent="0.55000000000000004">
      <c r="A18">
        <v>3365</v>
      </c>
      <c r="B18">
        <v>19</v>
      </c>
      <c r="C18">
        <v>20</v>
      </c>
      <c r="D18" s="2">
        <f t="shared" si="0"/>
        <v>1526.33708</v>
      </c>
      <c r="E18" s="2">
        <f t="shared" si="1"/>
        <v>30.577459999999999</v>
      </c>
      <c r="F18" s="1">
        <f t="shared" si="2"/>
        <v>8.5028800000000011</v>
      </c>
    </row>
    <row r="19" spans="1:6" x14ac:dyDescent="0.55000000000000004">
      <c r="A19">
        <v>3344</v>
      </c>
      <c r="B19">
        <v>22</v>
      </c>
      <c r="C19">
        <v>16</v>
      </c>
      <c r="D19" s="2">
        <f t="shared" si="0"/>
        <v>1516.8116479999999</v>
      </c>
      <c r="E19" s="2">
        <f t="shared" si="1"/>
        <v>35.405479999999997</v>
      </c>
      <c r="F19" s="1">
        <f t="shared" si="2"/>
        <v>6.8023040000000004</v>
      </c>
    </row>
    <row r="20" spans="1:6" x14ac:dyDescent="0.55000000000000004">
      <c r="A20">
        <v>2620</v>
      </c>
      <c r="B20">
        <v>20</v>
      </c>
      <c r="C20">
        <v>20</v>
      </c>
      <c r="D20" s="2">
        <f t="shared" si="0"/>
        <v>1188.41104</v>
      </c>
      <c r="E20" s="2">
        <f t="shared" si="1"/>
        <v>32.186799999999998</v>
      </c>
      <c r="F20" s="1">
        <f t="shared" si="2"/>
        <v>8.5028800000000011</v>
      </c>
    </row>
    <row r="21" spans="1:6" x14ac:dyDescent="0.55000000000000004">
      <c r="A21">
        <v>3369</v>
      </c>
      <c r="B21">
        <v>19</v>
      </c>
      <c r="C21">
        <v>19</v>
      </c>
      <c r="D21" s="2">
        <f t="shared" si="0"/>
        <v>1528.1514480000001</v>
      </c>
      <c r="E21" s="2">
        <f t="shared" si="1"/>
        <v>30.577459999999999</v>
      </c>
      <c r="F21" s="1">
        <f t="shared" si="2"/>
        <v>8.0777359999999998</v>
      </c>
    </row>
    <row r="22" spans="1:6" x14ac:dyDescent="0.55000000000000004">
      <c r="A22">
        <v>2680</v>
      </c>
      <c r="B22">
        <v>25</v>
      </c>
      <c r="C22">
        <v>20</v>
      </c>
      <c r="D22" s="2">
        <f t="shared" si="0"/>
        <v>1215.6265599999999</v>
      </c>
      <c r="E22" s="2">
        <f t="shared" si="1"/>
        <v>40.233499999999999</v>
      </c>
      <c r="F22" s="1">
        <f t="shared" si="2"/>
        <v>8.5028800000000011</v>
      </c>
    </row>
    <row r="23" spans="1:6" x14ac:dyDescent="0.55000000000000004">
      <c r="A23">
        <v>3438</v>
      </c>
      <c r="B23">
        <v>17</v>
      </c>
      <c r="C23">
        <v>15</v>
      </c>
      <c r="D23" s="2">
        <f t="shared" si="0"/>
        <v>1559.449296</v>
      </c>
      <c r="E23" s="2">
        <f t="shared" si="1"/>
        <v>27.358779999999999</v>
      </c>
      <c r="F23" s="1">
        <f t="shared" si="2"/>
        <v>6.3771599999999999</v>
      </c>
    </row>
    <row r="24" spans="1:6" x14ac:dyDescent="0.55000000000000004">
      <c r="A24">
        <v>2529</v>
      </c>
      <c r="B24">
        <v>23</v>
      </c>
      <c r="C24">
        <v>15</v>
      </c>
      <c r="D24" s="2">
        <f t="shared" si="0"/>
        <v>1147.134168</v>
      </c>
      <c r="E24" s="2">
        <f t="shared" si="1"/>
        <v>37.01482</v>
      </c>
      <c r="F24" s="1">
        <f t="shared" si="2"/>
        <v>6.3771599999999999</v>
      </c>
    </row>
    <row r="25" spans="1:6" x14ac:dyDescent="0.55000000000000004">
      <c r="A25">
        <v>3187</v>
      </c>
      <c r="B25">
        <v>17</v>
      </c>
      <c r="C25">
        <v>19</v>
      </c>
      <c r="D25" s="2">
        <f t="shared" si="0"/>
        <v>1445.597704</v>
      </c>
      <c r="E25" s="2">
        <f t="shared" si="1"/>
        <v>27.358779999999999</v>
      </c>
      <c r="F25" s="1">
        <f t="shared" si="2"/>
        <v>8.0777359999999998</v>
      </c>
    </row>
    <row r="26" spans="1:6" x14ac:dyDescent="0.55000000000000004">
      <c r="A26">
        <v>2770</v>
      </c>
      <c r="B26">
        <v>16</v>
      </c>
      <c r="C26">
        <v>20</v>
      </c>
      <c r="D26" s="2">
        <f t="shared" si="0"/>
        <v>1256.44984</v>
      </c>
      <c r="E26" s="2">
        <f t="shared" si="1"/>
        <v>25.74944</v>
      </c>
      <c r="F26" s="1">
        <f t="shared" si="2"/>
        <v>8.5028800000000011</v>
      </c>
    </row>
    <row r="27" spans="1:6" x14ac:dyDescent="0.55000000000000004">
      <c r="A27">
        <v>3214</v>
      </c>
      <c r="B27">
        <v>15</v>
      </c>
      <c r="C27">
        <v>16</v>
      </c>
      <c r="D27" s="2">
        <f t="shared" si="0"/>
        <v>1457.8446879999999</v>
      </c>
      <c r="E27" s="2">
        <f t="shared" si="1"/>
        <v>24.1401</v>
      </c>
      <c r="F27" s="1">
        <f t="shared" si="2"/>
        <v>6.8023040000000004</v>
      </c>
    </row>
    <row r="28" spans="1:6" x14ac:dyDescent="0.55000000000000004">
      <c r="A28">
        <v>2834</v>
      </c>
      <c r="B28">
        <v>22</v>
      </c>
      <c r="C28">
        <v>17</v>
      </c>
      <c r="D28" s="2">
        <f t="shared" si="0"/>
        <v>1285.479728</v>
      </c>
      <c r="E28" s="2">
        <f t="shared" si="1"/>
        <v>35.405479999999997</v>
      </c>
      <c r="F28" s="1">
        <f t="shared" si="2"/>
        <v>7.2274480000000008</v>
      </c>
    </row>
    <row r="29" spans="1:6" x14ac:dyDescent="0.55000000000000004">
      <c r="A29">
        <v>3055</v>
      </c>
      <c r="B29">
        <v>19</v>
      </c>
      <c r="C29">
        <v>19</v>
      </c>
      <c r="D29" s="2">
        <f t="shared" si="0"/>
        <v>1385.7235599999999</v>
      </c>
      <c r="E29" s="2">
        <f t="shared" si="1"/>
        <v>30.577459999999999</v>
      </c>
      <c r="F29" s="1">
        <f t="shared" si="2"/>
        <v>8.0777359999999998</v>
      </c>
    </row>
    <row r="30" spans="1:6" x14ac:dyDescent="0.55000000000000004">
      <c r="A30">
        <v>3394</v>
      </c>
      <c r="B30">
        <v>15</v>
      </c>
      <c r="C30">
        <v>15</v>
      </c>
      <c r="D30" s="2">
        <f t="shared" si="0"/>
        <v>1539.491248</v>
      </c>
      <c r="E30" s="2">
        <f t="shared" si="1"/>
        <v>24.1401</v>
      </c>
      <c r="F30" s="1">
        <f t="shared" si="2"/>
        <v>6.3771599999999999</v>
      </c>
    </row>
    <row r="31" spans="1:6" x14ac:dyDescent="0.55000000000000004">
      <c r="A31">
        <v>2820</v>
      </c>
      <c r="B31">
        <v>22</v>
      </c>
      <c r="C31">
        <v>15</v>
      </c>
      <c r="D31" s="2">
        <f t="shared" si="0"/>
        <v>1279.1294399999999</v>
      </c>
      <c r="E31" s="2">
        <f t="shared" si="1"/>
        <v>35.405479999999997</v>
      </c>
      <c r="F31" s="1">
        <f t="shared" si="2"/>
        <v>6.3771599999999999</v>
      </c>
    </row>
    <row r="32" spans="1:6" x14ac:dyDescent="0.55000000000000004">
      <c r="A32">
        <v>2502</v>
      </c>
      <c r="B32">
        <v>23</v>
      </c>
      <c r="C32">
        <v>20</v>
      </c>
      <c r="D32" s="2">
        <f t="shared" si="0"/>
        <v>1134.8871839999999</v>
      </c>
      <c r="E32" s="2">
        <f t="shared" si="1"/>
        <v>37.01482</v>
      </c>
      <c r="F32" s="1">
        <f t="shared" si="2"/>
        <v>8.5028800000000011</v>
      </c>
    </row>
    <row r="33" spans="1:6" x14ac:dyDescent="0.55000000000000004">
      <c r="A33">
        <v>2894</v>
      </c>
      <c r="B33">
        <v>18</v>
      </c>
      <c r="C33">
        <v>17</v>
      </c>
      <c r="D33" s="2">
        <f t="shared" si="0"/>
        <v>1312.695248</v>
      </c>
      <c r="E33" s="2">
        <f t="shared" si="1"/>
        <v>28.968119999999999</v>
      </c>
      <c r="F33" s="1">
        <f t="shared" si="2"/>
        <v>7.2274480000000008</v>
      </c>
    </row>
    <row r="34" spans="1:6" x14ac:dyDescent="0.55000000000000004">
      <c r="A34">
        <v>3138</v>
      </c>
      <c r="B34">
        <v>17</v>
      </c>
      <c r="C34">
        <v>17</v>
      </c>
      <c r="D34" s="2">
        <f t="shared" si="0"/>
        <v>1423.3716959999999</v>
      </c>
      <c r="E34" s="2">
        <f t="shared" si="1"/>
        <v>27.358779999999999</v>
      </c>
      <c r="F34" s="1">
        <f t="shared" si="2"/>
        <v>7.2274480000000008</v>
      </c>
    </row>
    <row r="35" spans="1:6" x14ac:dyDescent="0.55000000000000004">
      <c r="A35">
        <v>3209</v>
      </c>
      <c r="B35">
        <v>22</v>
      </c>
      <c r="C35">
        <v>17</v>
      </c>
      <c r="D35" s="2">
        <f t="shared" si="0"/>
        <v>1455.576728</v>
      </c>
      <c r="E35" s="2">
        <f t="shared" si="1"/>
        <v>35.405479999999997</v>
      </c>
      <c r="F35" s="1">
        <f t="shared" si="2"/>
        <v>7.2274480000000008</v>
      </c>
    </row>
    <row r="36" spans="1:6" x14ac:dyDescent="0.55000000000000004">
      <c r="A36">
        <v>3328</v>
      </c>
      <c r="B36">
        <v>18</v>
      </c>
      <c r="C36">
        <v>19</v>
      </c>
      <c r="D36" s="2">
        <f t="shared" si="0"/>
        <v>1509.5541760000001</v>
      </c>
      <c r="E36" s="2">
        <f t="shared" si="1"/>
        <v>28.968119999999999</v>
      </c>
      <c r="F36" s="1">
        <f t="shared" si="2"/>
        <v>8.0777359999999998</v>
      </c>
    </row>
    <row r="37" spans="1:6" x14ac:dyDescent="0.55000000000000004">
      <c r="A37">
        <v>3104</v>
      </c>
      <c r="B37">
        <v>24</v>
      </c>
      <c r="C37">
        <v>17</v>
      </c>
      <c r="D37" s="2">
        <f t="shared" si="0"/>
        <v>1407.949568</v>
      </c>
      <c r="E37" s="2">
        <f t="shared" si="1"/>
        <v>38.624160000000003</v>
      </c>
      <c r="F37" s="1">
        <f t="shared" si="2"/>
        <v>7.2274480000000008</v>
      </c>
    </row>
    <row r="38" spans="1:6" x14ac:dyDescent="0.55000000000000004">
      <c r="A38">
        <v>3285</v>
      </c>
      <c r="B38">
        <v>24</v>
      </c>
      <c r="C38">
        <v>15</v>
      </c>
      <c r="D38" s="2">
        <f t="shared" si="0"/>
        <v>1490.04972</v>
      </c>
      <c r="E38" s="2">
        <f t="shared" si="1"/>
        <v>38.624160000000003</v>
      </c>
      <c r="F38" s="1">
        <f t="shared" si="2"/>
        <v>6.3771599999999999</v>
      </c>
    </row>
    <row r="39" spans="1:6" x14ac:dyDescent="0.55000000000000004">
      <c r="A39">
        <v>2565</v>
      </c>
      <c r="B39">
        <v>25</v>
      </c>
      <c r="C39">
        <v>20</v>
      </c>
      <c r="D39" s="2">
        <f t="shared" si="0"/>
        <v>1163.4634799999999</v>
      </c>
      <c r="E39" s="2">
        <f t="shared" si="1"/>
        <v>40.233499999999999</v>
      </c>
      <c r="F39" s="1">
        <f t="shared" si="2"/>
        <v>8.5028800000000011</v>
      </c>
    </row>
    <row r="40" spans="1:6" x14ac:dyDescent="0.55000000000000004">
      <c r="A40">
        <v>3339</v>
      </c>
      <c r="B40">
        <v>22</v>
      </c>
      <c r="C40">
        <v>16</v>
      </c>
      <c r="D40" s="2">
        <f t="shared" si="0"/>
        <v>1514.543688</v>
      </c>
      <c r="E40" s="2">
        <f t="shared" si="1"/>
        <v>35.405479999999997</v>
      </c>
      <c r="F40" s="1">
        <f t="shared" si="2"/>
        <v>6.8023040000000004</v>
      </c>
    </row>
    <row r="41" spans="1:6" x14ac:dyDescent="0.55000000000000004">
      <c r="A41">
        <v>3095</v>
      </c>
      <c r="B41">
        <v>16</v>
      </c>
      <c r="C41">
        <v>19</v>
      </c>
      <c r="D41" s="2">
        <f t="shared" si="0"/>
        <v>1403.86724</v>
      </c>
      <c r="E41" s="2">
        <f t="shared" si="1"/>
        <v>25.74944</v>
      </c>
      <c r="F41" s="1">
        <f t="shared" si="2"/>
        <v>8.0777359999999998</v>
      </c>
    </row>
    <row r="42" spans="1:6" x14ac:dyDescent="0.55000000000000004">
      <c r="A42">
        <v>3005</v>
      </c>
      <c r="B42">
        <v>23</v>
      </c>
      <c r="C42">
        <v>20</v>
      </c>
      <c r="D42" s="2">
        <f t="shared" si="0"/>
        <v>1363.04396</v>
      </c>
      <c r="E42" s="2">
        <f t="shared" si="1"/>
        <v>37.01482</v>
      </c>
      <c r="F42" s="1">
        <f t="shared" si="2"/>
        <v>8.5028800000000011</v>
      </c>
    </row>
    <row r="43" spans="1:6" x14ac:dyDescent="0.55000000000000004">
      <c r="A43">
        <v>3022</v>
      </c>
      <c r="B43">
        <v>21</v>
      </c>
      <c r="C43">
        <v>15</v>
      </c>
      <c r="D43" s="2">
        <f t="shared" si="0"/>
        <v>1370.755024</v>
      </c>
      <c r="E43" s="2">
        <f t="shared" si="1"/>
        <v>33.796140000000001</v>
      </c>
      <c r="F43" s="1">
        <f t="shared" si="2"/>
        <v>6.3771599999999999</v>
      </c>
    </row>
    <row r="44" spans="1:6" x14ac:dyDescent="0.55000000000000004">
      <c r="A44">
        <v>3231</v>
      </c>
      <c r="B44">
        <v>18</v>
      </c>
      <c r="C44">
        <v>20</v>
      </c>
      <c r="D44" s="2">
        <f t="shared" si="0"/>
        <v>1465.555752</v>
      </c>
      <c r="E44" s="2">
        <f t="shared" si="1"/>
        <v>28.968119999999999</v>
      </c>
      <c r="F44" s="1">
        <f t="shared" si="2"/>
        <v>8.5028800000000011</v>
      </c>
    </row>
    <row r="45" spans="1:6" x14ac:dyDescent="0.55000000000000004">
      <c r="A45">
        <v>2517</v>
      </c>
      <c r="B45">
        <v>20</v>
      </c>
      <c r="C45">
        <v>18</v>
      </c>
      <c r="D45" s="2">
        <f t="shared" si="0"/>
        <v>1141.6910640000001</v>
      </c>
      <c r="E45" s="2">
        <f t="shared" si="1"/>
        <v>32.186799999999998</v>
      </c>
      <c r="F45" s="1">
        <f t="shared" si="2"/>
        <v>7.6525920000000003</v>
      </c>
    </row>
    <row r="46" spans="1:6" x14ac:dyDescent="0.55000000000000004">
      <c r="A46">
        <v>3482</v>
      </c>
      <c r="B46">
        <v>15</v>
      </c>
      <c r="C46">
        <v>16</v>
      </c>
      <c r="D46" s="2">
        <f t="shared" si="0"/>
        <v>1579.407344</v>
      </c>
      <c r="E46" s="2">
        <f t="shared" si="1"/>
        <v>24.1401</v>
      </c>
      <c r="F46" s="1">
        <f t="shared" si="2"/>
        <v>6.8023040000000004</v>
      </c>
    </row>
    <row r="47" spans="1:6" x14ac:dyDescent="0.55000000000000004">
      <c r="A47">
        <v>3215</v>
      </c>
      <c r="B47">
        <v>19</v>
      </c>
      <c r="C47">
        <v>17</v>
      </c>
      <c r="D47" s="2">
        <f t="shared" si="0"/>
        <v>1458.29828</v>
      </c>
      <c r="E47" s="2">
        <f t="shared" si="1"/>
        <v>30.577459999999999</v>
      </c>
      <c r="F47" s="1">
        <f t="shared" si="2"/>
        <v>7.2274480000000008</v>
      </c>
    </row>
    <row r="48" spans="1:6" x14ac:dyDescent="0.55000000000000004">
      <c r="A48">
        <v>3051</v>
      </c>
      <c r="B48">
        <v>23</v>
      </c>
      <c r="C48">
        <v>17</v>
      </c>
      <c r="D48" s="2">
        <f t="shared" si="0"/>
        <v>1383.9091920000001</v>
      </c>
      <c r="E48" s="2">
        <f t="shared" si="1"/>
        <v>37.01482</v>
      </c>
      <c r="F48" s="1">
        <f t="shared" si="2"/>
        <v>7.2274480000000008</v>
      </c>
    </row>
    <row r="49" spans="1:6" x14ac:dyDescent="0.55000000000000004">
      <c r="A49">
        <v>3461</v>
      </c>
      <c r="B49">
        <v>17</v>
      </c>
      <c r="C49">
        <v>15</v>
      </c>
      <c r="D49" s="2">
        <f t="shared" si="0"/>
        <v>1569.8819120000001</v>
      </c>
      <c r="E49" s="2">
        <f t="shared" si="1"/>
        <v>27.358779999999999</v>
      </c>
      <c r="F49" s="1">
        <f t="shared" si="2"/>
        <v>6.3771599999999999</v>
      </c>
    </row>
    <row r="50" spans="1:6" x14ac:dyDescent="0.55000000000000004">
      <c r="A50">
        <v>3460</v>
      </c>
      <c r="B50">
        <v>19</v>
      </c>
      <c r="C50">
        <v>18</v>
      </c>
      <c r="D50" s="2">
        <f t="shared" si="0"/>
        <v>1569.42832</v>
      </c>
      <c r="E50" s="2">
        <f t="shared" si="1"/>
        <v>30.577459999999999</v>
      </c>
      <c r="F50" s="1">
        <f t="shared" si="2"/>
        <v>7.6525920000000003</v>
      </c>
    </row>
    <row r="51" spans="1:6" x14ac:dyDescent="0.55000000000000004">
      <c r="A51">
        <v>2771</v>
      </c>
      <c r="B51">
        <v>15</v>
      </c>
      <c r="C51">
        <v>20</v>
      </c>
      <c r="D51" s="2">
        <f t="shared" si="0"/>
        <v>1256.9034320000001</v>
      </c>
      <c r="E51" s="2">
        <f t="shared" si="1"/>
        <v>24.1401</v>
      </c>
      <c r="F51" s="1">
        <f t="shared" si="2"/>
        <v>8.5028800000000011</v>
      </c>
    </row>
  </sheetData>
  <phoneticPr fontId="18"/>
  <pageMargins left="0.7" right="0.7" top="0.75" bottom="0.75" header="0.3" footer="0.3"/>
  <tableParts count="2">
    <tablePart r:id="rId1"/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l6-2-Car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高弘 長尾</cp:lastModifiedBy>
  <dcterms:created xsi:type="dcterms:W3CDTF">2024-03-08T20:09:56Z</dcterms:created>
  <dcterms:modified xsi:type="dcterms:W3CDTF">2024-03-08T22:26:00Z</dcterms:modified>
</cp:coreProperties>
</file>