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3\"/>
    </mc:Choice>
  </mc:AlternateContent>
  <xr:revisionPtr revIDLastSave="0" documentId="13_ncr:1_{339EAC66-2395-48C6-A0C5-9951DF6A2DD7}" xr6:coauthVersionLast="46" xr6:coauthVersionMax="47" xr10:uidLastSave="{00000000-0000-0000-0000-000000000000}"/>
  <bookViews>
    <workbookView xWindow="-120" yWindow="-120" windowWidth="29040" windowHeight="15840" activeTab="1" xr2:uid="{272D8084-AC69-49A1-9B56-34A347535A19}"/>
  </bookViews>
  <sheets>
    <sheet name="ご注文書" sheetId="1" r:id="rId1"/>
    <sheet name="お客様リスト" sheetId="2" r:id="rId2"/>
    <sheet name="納期" sheetId="3" r:id="rId3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F10" i="1"/>
  <c r="D7" i="1"/>
  <c r="D8" i="1"/>
  <c r="D9" i="1"/>
  <c r="D10" i="1"/>
  <c r="D11" i="1"/>
  <c r="D12" i="1"/>
  <c r="D13" i="1"/>
  <c r="D14" i="1"/>
  <c r="D15" i="1"/>
  <c r="D6" i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F6" i="1"/>
  <c r="C6" i="1"/>
  <c r="G7" i="1"/>
  <c r="G8" i="1"/>
  <c r="G9" i="1"/>
  <c r="G10" i="1"/>
  <c r="G11" i="1"/>
  <c r="G12" i="1"/>
  <c r="G13" i="1"/>
  <c r="G14" i="1"/>
  <c r="G15" i="1"/>
  <c r="G16" i="1" l="1"/>
  <c r="G17" i="1" s="1"/>
  <c r="G18" i="1" s="1"/>
</calcChain>
</file>

<file path=xl/sharedStrings.xml><?xml version="1.0" encoding="utf-8"?>
<sst xmlns="http://schemas.openxmlformats.org/spreadsheetml/2006/main" count="153" uniqueCount="92">
  <si>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</si>
  <si>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</si>
  <si>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</si>
  <si>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</si>
  <si>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</si>
  <si>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</si>
  <si>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</si>
  <si>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</si>
  <si>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</si>
  <si>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</si>
  <si>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</si>
  <si>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</si>
  <si>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</si>
  <si>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</si>
  <si>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</si>
  <si>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</si>
  <si>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</si>
  <si>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</si>
  <si>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</si>
  <si>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</si>
  <si>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</si>
  <si>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</si>
  <si>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</si>
  <si>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</si>
  <si>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</si>
  <si>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</si>
  <si>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</si>
  <si>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</si>
  <si>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</si>
  <si>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</si>
  <si>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</si>
  <si>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</si>
  <si>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</si>
  <si>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顧客ID</t>
    <rPh sb="0" eb="2">
      <t>コキャク</t>
    </rPh>
    <phoneticPr fontId="1"/>
  </si>
  <si>
    <t>加入日</t>
    <rPh sb="0" eb="3">
      <t>カニュウビ</t>
    </rPh>
    <phoneticPr fontId="1"/>
  </si>
  <si>
    <t>お名前</t>
    <rPh sb="1" eb="3">
      <t>ナマエ</t>
    </rPh>
    <phoneticPr fontId="1"/>
  </si>
  <si>
    <t>都道府県</t>
    <rPh sb="0" eb="4">
      <t>トドウフケン</t>
    </rPh>
    <phoneticPr fontId="1"/>
  </si>
  <si>
    <t>北海道</t>
    <rPh sb="0" eb="3">
      <t>ホッカイドウ</t>
    </rPh>
    <phoneticPr fontId="1"/>
  </si>
  <si>
    <t>青森県</t>
    <rPh sb="0" eb="3">
      <t>アオモリケン</t>
    </rPh>
    <phoneticPr fontId="1"/>
  </si>
  <si>
    <t>相沢 聡</t>
  </si>
  <si>
    <t>皆川 冴子</t>
  </si>
  <si>
    <t>矢田後 永佳</t>
  </si>
  <si>
    <t>並川 信吾</t>
  </si>
  <si>
    <t>伊藤 多喜</t>
  </si>
  <si>
    <t>目黒 郁子</t>
  </si>
  <si>
    <t>中嶋 英子</t>
  </si>
  <si>
    <t>須藤 東司</t>
  </si>
  <si>
    <t>青木 顕正</t>
  </si>
  <si>
    <t>緒川 愛理</t>
  </si>
  <si>
    <t>牧野 海</t>
  </si>
  <si>
    <t>佐々 恵理子</t>
  </si>
  <si>
    <t>遠藤 啓</t>
  </si>
  <si>
    <t>新山 和希</t>
  </si>
  <si>
    <t>繁原 佐和</t>
  </si>
  <si>
    <t>石黒 梨花</t>
  </si>
  <si>
    <t>中野 忠雄</t>
  </si>
  <si>
    <t>長岡 琢磨</t>
  </si>
  <si>
    <t>米井 千波</t>
  </si>
  <si>
    <t>千葉 愛</t>
  </si>
  <si>
    <t>大澤 孝雄</t>
  </si>
  <si>
    <t>前田 里香</t>
  </si>
  <si>
    <t>八重村 英治</t>
  </si>
  <si>
    <t>室谷 正樹</t>
  </si>
  <si>
    <t>二宮 洋介</t>
  </si>
  <si>
    <t>仲 康光</t>
  </si>
  <si>
    <t>沖野 誠</t>
  </si>
  <si>
    <t>播磨 雷</t>
  </si>
  <si>
    <t>増田 彩芽</t>
  </si>
  <si>
    <t>寺井 知子</t>
  </si>
  <si>
    <t>大路 みつ</t>
  </si>
  <si>
    <t>河原木 彩子</t>
  </si>
  <si>
    <t>伊藤 敏博</t>
  </si>
  <si>
    <t>佐々木 小太郎</t>
  </si>
  <si>
    <t>品川 未来</t>
  </si>
  <si>
    <t>朝倉 真子</t>
  </si>
  <si>
    <t>長谷部 優子</t>
  </si>
  <si>
    <t>川野 太郎</t>
  </si>
  <si>
    <t>田畑 光郎</t>
  </si>
  <si>
    <t>熊谷 誠</t>
  </si>
  <si>
    <t>香川 瑠美</t>
  </si>
  <si>
    <t>南良 秀実</t>
  </si>
  <si>
    <t>松貝 裕太</t>
  </si>
  <si>
    <t>目黒 理子</t>
  </si>
  <si>
    <t>福井 美奈</t>
  </si>
  <si>
    <t>鈴木 聡子</t>
  </si>
  <si>
    <t>岩瀬 簾</t>
  </si>
  <si>
    <t>上木 愛</t>
  </si>
  <si>
    <t>寝屋 京子</t>
  </si>
  <si>
    <t>竹田 鈴</t>
  </si>
  <si>
    <t>沢井 千穂</t>
  </si>
  <si>
    <t>水沼 優子</t>
  </si>
  <si>
    <t>奥山 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</si>
</sst>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31" fontId="3" fillId="0" borderId="0" xfId="0" applyNumberFormat="1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zoomScaleNormal="100" workbookViewId="0">
      <selection activeCell="C14" sqref="C14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4">
        <v>44733</v>
      </c>
    </row>
    <row r="3" spans="1:12" x14ac:dyDescent="0.4">
      <c r="A3" s="14" t="s">
        <v>31</v>
      </c>
      <c r="B3" s="14"/>
      <c r="C3" s="14"/>
      <c r="D3" s="14"/>
      <c r="E3" s="14"/>
      <c r="F3" s="14"/>
      <c r="G3" s="14"/>
    </row>
    <row r="5" spans="1:12" x14ac:dyDescent="0.4">
      <c r="A5" s="2" t="s">
        <v>0</v>
      </c>
      <c r="B5" s="2" t="s">
        <v>1</v>
      </c>
      <c r="C5" s="2" t="s">
        <v>2</v>
      </c>
      <c r="D5" s="2" t="s">
        <v>4</v>
      </c>
      <c r="E5" s="2" t="s">
        <v>3</v>
      </c>
      <c r="F5" s="2" t="s">
        <v>5</v>
      </c>
      <c r="G5" s="2" t="s">
        <v>6</v>
      </c>
      <c r="I5" s="2" t="s">
        <v>1</v>
      </c>
      <c r="J5" s="2" t="s">
        <v>2</v>
      </c>
      <c r="K5" s="2" t="s">
        <v>4</v>
      </c>
      <c r="L5" s="2" t="s">
        <v>5</v>
      </c>
    </row>
    <row r="6" spans="1:12" x14ac:dyDescent="0.4">
      <c r="A6" s="1">
        <v>1</v>
      </c>
      <c r="B6" s="7"/>
      <c r="C6" s="1" t="str">
        <f t="shared" ref="C6:C15" si="0">IF(B6="","", VLOOKUP(B6,商品リスト,2,0))</f>
        <v/>
      </c>
      <c r="D6" s="6" t="str">
        <f t="shared" ref="D6:D15" si="1">IF(B6="","", VLOOKUP(B6,商品リスト,3,0))</f>
        <v/>
      </c>
      <c r="E6" s="8"/>
      <c r="F6" s="1" t="str">
        <f t="shared" ref="F6:F15" si="2">IF(E6="","", VLOOKUP(B6,商品リスト,4,0))</f>
        <v/>
      </c>
      <c r="G6" s="6" t="str">
        <f t="shared" ref="G6:G15" si="3">IF(E6="","", D6*E6)</f>
        <v/>
      </c>
      <c r="I6" s="1" t="s">
        <v>7</v>
      </c>
      <c r="J6" s="1" t="s">
        <v>15</v>
      </c>
      <c r="K6" s="5">
        <v>9600</v>
      </c>
      <c r="L6" s="1" t="s">
        <v>23</v>
      </c>
    </row>
    <row r="7" spans="1:12" x14ac:dyDescent="0.4">
      <c r="A7" s="1">
        <v>2</v>
      </c>
      <c r="B7" s="7"/>
      <c r="C7" s="1" t="str">
        <f t="shared" si="0"/>
        <v/>
      </c>
      <c r="D7" s="6" t="str">
        <f t="shared" si="1"/>
        <v/>
      </c>
      <c r="E7" s="8"/>
      <c r="F7" s="1" t="str">
        <f t="shared" si="2"/>
        <v/>
      </c>
      <c r="G7" s="6" t="str">
        <f t="shared" si="3"/>
        <v/>
      </c>
      <c r="I7" s="1" t="s">
        <v>8</v>
      </c>
      <c r="J7" s="1" t="s">
        <v>16</v>
      </c>
      <c r="K7" s="5">
        <v>14400</v>
      </c>
      <c r="L7" s="1" t="s">
        <v>23</v>
      </c>
    </row>
    <row r="8" spans="1:12" x14ac:dyDescent="0.4">
      <c r="A8" s="1">
        <v>3</v>
      </c>
      <c r="B8" s="7"/>
      <c r="C8" s="1" t="str">
        <f t="shared" si="0"/>
        <v/>
      </c>
      <c r="D8" s="6" t="str">
        <f t="shared" si="1"/>
        <v/>
      </c>
      <c r="E8" s="8"/>
      <c r="F8" s="1" t="str">
        <f t="shared" si="2"/>
        <v/>
      </c>
      <c r="G8" s="6" t="str">
        <f t="shared" si="3"/>
        <v/>
      </c>
      <c r="I8" s="1" t="s">
        <v>9</v>
      </c>
      <c r="J8" s="1" t="s">
        <v>17</v>
      </c>
      <c r="K8" s="5">
        <v>16000</v>
      </c>
      <c r="L8" s="1" t="s">
        <v>23</v>
      </c>
    </row>
    <row r="9" spans="1:12" x14ac:dyDescent="0.4">
      <c r="A9" s="1">
        <v>4</v>
      </c>
      <c r="B9" s="7"/>
      <c r="C9" s="1" t="str">
        <f t="shared" si="0"/>
        <v/>
      </c>
      <c r="D9" s="6" t="str">
        <f t="shared" si="1"/>
        <v/>
      </c>
      <c r="E9" s="8"/>
      <c r="F9" s="1" t="str">
        <f t="shared" si="2"/>
        <v/>
      </c>
      <c r="G9" s="6" t="str">
        <f t="shared" si="3"/>
        <v/>
      </c>
      <c r="I9" s="1" t="s">
        <v>10</v>
      </c>
      <c r="J9" s="1" t="s">
        <v>18</v>
      </c>
      <c r="K9" s="5">
        <v>16000</v>
      </c>
      <c r="L9" s="1" t="s">
        <v>24</v>
      </c>
    </row>
    <row r="10" spans="1:12" x14ac:dyDescent="0.4">
      <c r="A10" s="1">
        <v>5</v>
      </c>
      <c r="B10" s="7"/>
      <c r="C10" s="1" t="str">
        <f t="shared" si="0"/>
        <v/>
      </c>
      <c r="D10" s="6" t="str">
        <f t="shared" si="1"/>
        <v/>
      </c>
      <c r="E10" s="8"/>
      <c r="F10" s="1" t="str">
        <f t="shared" si="2"/>
        <v/>
      </c>
      <c r="G10" s="6" t="str">
        <f t="shared" si="3"/>
        <v/>
      </c>
      <c r="I10" s="1" t="s">
        <v>11</v>
      </c>
      <c r="J10" s="1" t="s">
        <v>19</v>
      </c>
      <c r="K10" s="5">
        <v>14400</v>
      </c>
      <c r="L10" s="1" t="s">
        <v>23</v>
      </c>
    </row>
    <row r="11" spans="1:12" x14ac:dyDescent="0.4">
      <c r="A11" s="1">
        <v>6</v>
      </c>
      <c r="B11" s="7"/>
      <c r="C11" s="1" t="str">
        <f t="shared" si="0"/>
        <v/>
      </c>
      <c r="D11" s="6" t="str">
        <f t="shared" si="1"/>
        <v/>
      </c>
      <c r="E11" s="8"/>
      <c r="F11" s="1" t="str">
        <f t="shared" si="2"/>
        <v/>
      </c>
      <c r="G11" s="6" t="str">
        <f t="shared" si="3"/>
        <v/>
      </c>
      <c r="I11" s="1" t="s">
        <v>12</v>
      </c>
      <c r="J11" s="1" t="s">
        <v>21</v>
      </c>
      <c r="K11" s="5">
        <v>16000</v>
      </c>
      <c r="L11" s="1" t="s">
        <v>23</v>
      </c>
    </row>
    <row r="12" spans="1:12" x14ac:dyDescent="0.4">
      <c r="A12" s="1">
        <v>7</v>
      </c>
      <c r="B12" s="7"/>
      <c r="C12" s="1" t="str">
        <f t="shared" si="0"/>
        <v/>
      </c>
      <c r="D12" s="6" t="str">
        <f t="shared" si="1"/>
        <v/>
      </c>
      <c r="E12" s="8"/>
      <c r="F12" s="1" t="str">
        <f t="shared" si="2"/>
        <v/>
      </c>
      <c r="G12" s="6" t="str">
        <f t="shared" si="3"/>
        <v/>
      </c>
      <c r="I12" s="1" t="s">
        <v>13</v>
      </c>
      <c r="J12" s="1" t="s">
        <v>22</v>
      </c>
      <c r="K12" s="5">
        <v>16000</v>
      </c>
      <c r="L12" s="1" t="s">
        <v>24</v>
      </c>
    </row>
    <row r="13" spans="1:12" x14ac:dyDescent="0.4">
      <c r="A13" s="1">
        <v>8</v>
      </c>
      <c r="B13" s="7"/>
      <c r="C13" s="1" t="str">
        <f t="shared" si="0"/>
        <v/>
      </c>
      <c r="D13" s="6" t="str">
        <f t="shared" si="1"/>
        <v/>
      </c>
      <c r="E13" s="8"/>
      <c r="F13" s="1" t="str">
        <f t="shared" si="2"/>
        <v/>
      </c>
      <c r="G13" s="6" t="str">
        <f t="shared" si="3"/>
        <v/>
      </c>
      <c r="I13" s="1" t="s">
        <v>14</v>
      </c>
      <c r="J13" s="1" t="s">
        <v>20</v>
      </c>
      <c r="K13" s="5">
        <v>19200</v>
      </c>
      <c r="L13" s="1" t="s">
        <v>24</v>
      </c>
    </row>
    <row r="14" spans="1:12" x14ac:dyDescent="0.4">
      <c r="A14" s="1">
        <v>9</v>
      </c>
      <c r="B14" s="7"/>
      <c r="C14" s="1" t="str">
        <f t="shared" si="0"/>
        <v/>
      </c>
      <c r="D14" s="6" t="str">
        <f t="shared" si="1"/>
        <v/>
      </c>
      <c r="E14" s="8"/>
      <c r="F14" s="1" t="str">
        <f t="shared" si="2"/>
        <v/>
      </c>
      <c r="G14" s="6" t="str">
        <f t="shared" si="3"/>
        <v/>
      </c>
    </row>
    <row r="15" spans="1:12" x14ac:dyDescent="0.4">
      <c r="A15" s="1">
        <v>10</v>
      </c>
      <c r="B15" s="7"/>
      <c r="C15" s="1" t="str">
        <f t="shared" si="0"/>
        <v/>
      </c>
      <c r="D15" s="6" t="str">
        <f t="shared" si="1"/>
        <v/>
      </c>
      <c r="E15" s="8"/>
      <c r="F15" s="1" t="str">
        <f t="shared" si="2"/>
        <v/>
      </c>
      <c r="G15" s="6" t="str">
        <f t="shared" si="3"/>
        <v/>
      </c>
    </row>
    <row r="16" spans="1:12" x14ac:dyDescent="0.4">
      <c r="A16" s="15" t="s">
        <v>27</v>
      </c>
      <c r="B16" s="16"/>
      <c r="C16" s="16"/>
      <c r="D16" s="16"/>
      <c r="E16" s="11" t="s">
        <v>25</v>
      </c>
      <c r="F16" s="11"/>
      <c r="G16" s="6" t="str">
        <f>IF(G6="", "", SUM(G6:G15))</f>
        <v/>
      </c>
    </row>
    <row r="17" spans="1:7" x14ac:dyDescent="0.4">
      <c r="A17" s="16"/>
      <c r="B17" s="16"/>
      <c r="C17" s="16"/>
      <c r="D17" s="16"/>
      <c r="E17" s="12" t="s">
        <v>29</v>
      </c>
      <c r="F17" s="13"/>
      <c r="G17" s="6" t="str">
        <f>IF(G16="", "",IF(G16&gt;20000,0,IF(G16&lt;19999,1500)))</f>
        <v/>
      </c>
    </row>
    <row r="18" spans="1:7" x14ac:dyDescent="0.4">
      <c r="A18" s="16"/>
      <c r="B18" s="16"/>
      <c r="C18" s="16"/>
      <c r="D18" s="16"/>
      <c r="E18" s="11" t="s">
        <v>28</v>
      </c>
      <c r="F18" s="11"/>
      <c r="G18" s="6" t="e">
        <f>SUM(G16+G17)*1.1</f>
        <v>#VALUE!</v>
      </c>
    </row>
    <row r="19" spans="1:7" x14ac:dyDescent="0.4">
      <c r="A19" s="9" t="s">
        <v>30</v>
      </c>
    </row>
    <row r="20" spans="1:7" x14ac:dyDescent="0.4">
      <c r="A20" s="9" t="s">
        <v>32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51820-D06F-4EE2-BA77-07AD8086F67D}">
  <sheetPr>
    <tabColor theme="0" tint="-0.249977111117893"/>
  </sheetPr>
  <dimension ref="A1:E54"/>
  <sheetViews>
    <sheetView tabSelected="1" workbookViewId="0">
      <selection activeCell="C2" sqref="C2"/>
    </sheetView>
  </sheetViews>
  <sheetFormatPr defaultRowHeight="18.75" x14ac:dyDescent="0.4"/>
  <cols>
    <col min="1" max="1" width="10.5" bestFit="1" customWidth="1"/>
    <col min="2" max="2" width="9.5" bestFit="1" customWidth="1"/>
    <col min="3" max="3" width="18.875" customWidth="1"/>
    <col min="4" max="4" width="10.875" customWidth="1"/>
  </cols>
  <sheetData>
    <row r="1" spans="1:5" x14ac:dyDescent="0.4">
      <c r="A1" t="s">
        <v>33</v>
      </c>
      <c r="B1" t="s">
        <v>34</v>
      </c>
      <c r="C1" s="10" t="s">
        <v>35</v>
      </c>
      <c r="D1" s="10"/>
      <c r="E1" t="s">
        <v>36</v>
      </c>
    </row>
    <row r="2" spans="1:5" x14ac:dyDescent="0.4">
      <c r="A2">
        <v>210215800</v>
      </c>
      <c r="B2">
        <v>20210101</v>
      </c>
      <c r="C2" t="s">
        <v>39</v>
      </c>
      <c r="E2" t="s">
        <v>37</v>
      </c>
    </row>
    <row r="3" spans="1:5" x14ac:dyDescent="0.4">
      <c r="A3">
        <v>210215801</v>
      </c>
      <c r="B3">
        <v>20210101</v>
      </c>
      <c r="C3" t="s">
        <v>40</v>
      </c>
      <c r="E3" t="s">
        <v>37</v>
      </c>
    </row>
    <row r="4" spans="1:5" x14ac:dyDescent="0.4">
      <c r="A4">
        <v>210215802</v>
      </c>
      <c r="B4">
        <v>20210101</v>
      </c>
      <c r="C4" t="s">
        <v>41</v>
      </c>
      <c r="E4" t="s">
        <v>37</v>
      </c>
    </row>
    <row r="5" spans="1:5" x14ac:dyDescent="0.4">
      <c r="A5">
        <v>210215803</v>
      </c>
      <c r="B5">
        <v>20210101</v>
      </c>
      <c r="C5" t="s">
        <v>42</v>
      </c>
      <c r="E5" t="s">
        <v>37</v>
      </c>
    </row>
    <row r="6" spans="1:5" x14ac:dyDescent="0.4">
      <c r="A6">
        <v>210215804</v>
      </c>
      <c r="B6">
        <v>20210101</v>
      </c>
      <c r="C6" t="s">
        <v>43</v>
      </c>
      <c r="E6" t="s">
        <v>37</v>
      </c>
    </row>
    <row r="7" spans="1:5" x14ac:dyDescent="0.4">
      <c r="A7">
        <v>210215805</v>
      </c>
      <c r="B7">
        <v>20210101</v>
      </c>
      <c r="C7" t="s">
        <v>44</v>
      </c>
      <c r="E7" t="s">
        <v>37</v>
      </c>
    </row>
    <row r="8" spans="1:5" x14ac:dyDescent="0.4">
      <c r="A8">
        <v>210215806</v>
      </c>
      <c r="B8">
        <v>20210102</v>
      </c>
      <c r="C8" t="s">
        <v>45</v>
      </c>
      <c r="E8" t="s">
        <v>37</v>
      </c>
    </row>
    <row r="9" spans="1:5" x14ac:dyDescent="0.4">
      <c r="A9">
        <v>210215807</v>
      </c>
      <c r="B9">
        <v>20210102</v>
      </c>
      <c r="C9" t="s">
        <v>46</v>
      </c>
      <c r="E9" t="s">
        <v>37</v>
      </c>
    </row>
    <row r="10" spans="1:5" x14ac:dyDescent="0.4">
      <c r="A10">
        <v>210215808</v>
      </c>
      <c r="B10">
        <v>20210102</v>
      </c>
      <c r="C10" t="s">
        <v>47</v>
      </c>
      <c r="E10" t="s">
        <v>37</v>
      </c>
    </row>
    <row r="11" spans="1:5" x14ac:dyDescent="0.4">
      <c r="A11">
        <v>210215809</v>
      </c>
      <c r="B11">
        <v>20210102</v>
      </c>
      <c r="C11" t="s">
        <v>48</v>
      </c>
      <c r="E11" t="s">
        <v>37</v>
      </c>
    </row>
    <row r="12" spans="1:5" x14ac:dyDescent="0.4">
      <c r="A12">
        <v>210215810</v>
      </c>
      <c r="B12">
        <v>20210102</v>
      </c>
      <c r="C12" t="s">
        <v>49</v>
      </c>
      <c r="E12" t="s">
        <v>37</v>
      </c>
    </row>
    <row r="13" spans="1:5" x14ac:dyDescent="0.4">
      <c r="A13">
        <v>210215811</v>
      </c>
      <c r="B13">
        <v>20210102</v>
      </c>
      <c r="C13" t="s">
        <v>50</v>
      </c>
      <c r="E13" t="s">
        <v>37</v>
      </c>
    </row>
    <row r="14" spans="1:5" x14ac:dyDescent="0.4">
      <c r="A14">
        <v>210215812</v>
      </c>
      <c r="B14">
        <v>20210102</v>
      </c>
      <c r="C14" t="s">
        <v>51</v>
      </c>
      <c r="E14" t="s">
        <v>37</v>
      </c>
    </row>
    <row r="15" spans="1:5" x14ac:dyDescent="0.4">
      <c r="A15">
        <v>210215813</v>
      </c>
      <c r="B15">
        <v>20210102</v>
      </c>
      <c r="C15" t="s">
        <v>52</v>
      </c>
      <c r="E15" t="s">
        <v>37</v>
      </c>
    </row>
    <row r="16" spans="1:5" x14ac:dyDescent="0.4">
      <c r="A16">
        <v>210215814</v>
      </c>
      <c r="B16">
        <v>20210103</v>
      </c>
      <c r="C16" t="s">
        <v>53</v>
      </c>
      <c r="E16" t="s">
        <v>37</v>
      </c>
    </row>
    <row r="17" spans="1:5" x14ac:dyDescent="0.4">
      <c r="A17">
        <v>210215815</v>
      </c>
      <c r="B17">
        <v>20210103</v>
      </c>
      <c r="C17" t="s">
        <v>54</v>
      </c>
      <c r="E17" t="s">
        <v>37</v>
      </c>
    </row>
    <row r="18" spans="1:5" x14ac:dyDescent="0.4">
      <c r="A18">
        <v>210215816</v>
      </c>
      <c r="B18">
        <v>20210103</v>
      </c>
      <c r="C18" t="s">
        <v>55</v>
      </c>
      <c r="E18" t="s">
        <v>37</v>
      </c>
    </row>
    <row r="19" spans="1:5" x14ac:dyDescent="0.4">
      <c r="A19">
        <v>210215817</v>
      </c>
      <c r="B19">
        <v>20210103</v>
      </c>
      <c r="C19" t="s">
        <v>56</v>
      </c>
      <c r="E19" t="s">
        <v>37</v>
      </c>
    </row>
    <row r="20" spans="1:5" x14ac:dyDescent="0.4">
      <c r="A20">
        <v>210215818</v>
      </c>
      <c r="B20">
        <v>20210103</v>
      </c>
      <c r="C20" t="s">
        <v>57</v>
      </c>
      <c r="E20" t="s">
        <v>37</v>
      </c>
    </row>
    <row r="21" spans="1:5" x14ac:dyDescent="0.4">
      <c r="A21">
        <v>210215819</v>
      </c>
      <c r="B21">
        <v>20210103</v>
      </c>
      <c r="C21" t="s">
        <v>58</v>
      </c>
      <c r="E21" t="s">
        <v>37</v>
      </c>
    </row>
    <row r="22" spans="1:5" x14ac:dyDescent="0.4">
      <c r="A22">
        <v>210215820</v>
      </c>
      <c r="B22">
        <v>20210103</v>
      </c>
      <c r="C22" t="s">
        <v>59</v>
      </c>
      <c r="E22" t="s">
        <v>37</v>
      </c>
    </row>
    <row r="23" spans="1:5" x14ac:dyDescent="0.4">
      <c r="A23">
        <v>210215821</v>
      </c>
      <c r="B23">
        <v>20210103</v>
      </c>
      <c r="C23" t="s">
        <v>60</v>
      </c>
      <c r="E23" t="s">
        <v>37</v>
      </c>
    </row>
    <row r="24" spans="1:5" x14ac:dyDescent="0.4">
      <c r="A24">
        <v>210215822</v>
      </c>
      <c r="B24">
        <v>20210103</v>
      </c>
      <c r="C24" t="s">
        <v>61</v>
      </c>
      <c r="E24" t="s">
        <v>37</v>
      </c>
    </row>
    <row r="25" spans="1:5" x14ac:dyDescent="0.4">
      <c r="A25">
        <v>210215823</v>
      </c>
      <c r="B25">
        <v>20210103</v>
      </c>
      <c r="C25" t="s">
        <v>62</v>
      </c>
      <c r="E25" t="s">
        <v>37</v>
      </c>
    </row>
    <row r="26" spans="1:5" x14ac:dyDescent="0.4">
      <c r="A26">
        <v>210215824</v>
      </c>
      <c r="B26">
        <v>20210103</v>
      </c>
      <c r="C26" t="s">
        <v>63</v>
      </c>
      <c r="E26" t="s">
        <v>37</v>
      </c>
    </row>
    <row r="27" spans="1:5" x14ac:dyDescent="0.4">
      <c r="A27">
        <v>210215825</v>
      </c>
      <c r="B27">
        <v>20210103</v>
      </c>
      <c r="C27" t="s">
        <v>64</v>
      </c>
      <c r="E27" t="s">
        <v>37</v>
      </c>
    </row>
    <row r="28" spans="1:5" x14ac:dyDescent="0.4">
      <c r="A28">
        <v>210215826</v>
      </c>
      <c r="B28">
        <v>20210103</v>
      </c>
      <c r="C28" t="s">
        <v>65</v>
      </c>
      <c r="E28" t="s">
        <v>37</v>
      </c>
    </row>
    <row r="29" spans="1:5" x14ac:dyDescent="0.4">
      <c r="A29">
        <v>210215827</v>
      </c>
      <c r="B29">
        <v>20210103</v>
      </c>
      <c r="C29" t="s">
        <v>66</v>
      </c>
      <c r="E29" t="s">
        <v>37</v>
      </c>
    </row>
    <row r="30" spans="1:5" x14ac:dyDescent="0.4">
      <c r="A30">
        <v>210215828</v>
      </c>
      <c r="B30">
        <v>20210103</v>
      </c>
      <c r="C30" t="s">
        <v>67</v>
      </c>
      <c r="E30" t="s">
        <v>37</v>
      </c>
    </row>
    <row r="31" spans="1:5" x14ac:dyDescent="0.4">
      <c r="A31">
        <v>210215829</v>
      </c>
      <c r="B31">
        <v>20210103</v>
      </c>
      <c r="C31" t="s">
        <v>68</v>
      </c>
      <c r="E31" t="s">
        <v>37</v>
      </c>
    </row>
    <row r="32" spans="1:5" x14ac:dyDescent="0.4">
      <c r="A32">
        <v>210215830</v>
      </c>
      <c r="B32">
        <v>20210103</v>
      </c>
      <c r="C32" t="s">
        <v>69</v>
      </c>
      <c r="E32" t="s">
        <v>37</v>
      </c>
    </row>
    <row r="33" spans="1:5" x14ac:dyDescent="0.4">
      <c r="A33">
        <v>210215831</v>
      </c>
      <c r="B33">
        <v>20210103</v>
      </c>
      <c r="C33" t="s">
        <v>70</v>
      </c>
      <c r="E33" t="s">
        <v>37</v>
      </c>
    </row>
    <row r="34" spans="1:5" x14ac:dyDescent="0.4">
      <c r="A34">
        <v>210215832</v>
      </c>
      <c r="B34">
        <v>20210103</v>
      </c>
      <c r="C34" t="s">
        <v>71</v>
      </c>
      <c r="E34" t="s">
        <v>37</v>
      </c>
    </row>
    <row r="35" spans="1:5" x14ac:dyDescent="0.4">
      <c r="A35">
        <v>210215833</v>
      </c>
      <c r="B35">
        <v>20210103</v>
      </c>
      <c r="C35" t="s">
        <v>72</v>
      </c>
      <c r="E35" t="s">
        <v>37</v>
      </c>
    </row>
    <row r="36" spans="1:5" x14ac:dyDescent="0.4">
      <c r="A36">
        <v>210215834</v>
      </c>
      <c r="B36">
        <v>20210103</v>
      </c>
      <c r="C36" t="s">
        <v>73</v>
      </c>
      <c r="E36" t="s">
        <v>37</v>
      </c>
    </row>
    <row r="37" spans="1:5" x14ac:dyDescent="0.4">
      <c r="A37">
        <v>210215835</v>
      </c>
      <c r="B37">
        <v>20210103</v>
      </c>
      <c r="C37" t="s">
        <v>74</v>
      </c>
      <c r="E37" t="s">
        <v>37</v>
      </c>
    </row>
    <row r="38" spans="1:5" x14ac:dyDescent="0.4">
      <c r="A38">
        <v>210215836</v>
      </c>
      <c r="B38">
        <v>20210103</v>
      </c>
      <c r="C38" t="s">
        <v>75</v>
      </c>
      <c r="E38" t="s">
        <v>37</v>
      </c>
    </row>
    <row r="39" spans="1:5" x14ac:dyDescent="0.4">
      <c r="A39">
        <v>210215837</v>
      </c>
      <c r="B39">
        <v>20210103</v>
      </c>
      <c r="C39" t="s">
        <v>76</v>
      </c>
      <c r="E39" t="s">
        <v>37</v>
      </c>
    </row>
    <row r="40" spans="1:5" x14ac:dyDescent="0.4">
      <c r="A40">
        <v>210215838</v>
      </c>
      <c r="B40">
        <v>20210103</v>
      </c>
      <c r="C40" t="s">
        <v>77</v>
      </c>
      <c r="E40" t="s">
        <v>37</v>
      </c>
    </row>
    <row r="41" spans="1:5" x14ac:dyDescent="0.4">
      <c r="A41">
        <v>210215839</v>
      </c>
      <c r="B41">
        <v>20210103</v>
      </c>
      <c r="C41" t="s">
        <v>78</v>
      </c>
      <c r="E41" t="s">
        <v>37</v>
      </c>
    </row>
    <row r="42" spans="1:5" x14ac:dyDescent="0.4">
      <c r="A42">
        <v>210215840</v>
      </c>
      <c r="B42">
        <v>20210103</v>
      </c>
      <c r="C42" t="s">
        <v>79</v>
      </c>
      <c r="E42" t="s">
        <v>37</v>
      </c>
    </row>
    <row r="43" spans="1:5" x14ac:dyDescent="0.4">
      <c r="A43">
        <v>210215841</v>
      </c>
      <c r="B43">
        <v>20210103</v>
      </c>
      <c r="C43" t="s">
        <v>80</v>
      </c>
      <c r="E43" t="s">
        <v>37</v>
      </c>
    </row>
    <row r="44" spans="1:5" x14ac:dyDescent="0.4">
      <c r="A44">
        <v>210215842</v>
      </c>
      <c r="B44">
        <v>20210103</v>
      </c>
      <c r="C44" t="s">
        <v>81</v>
      </c>
      <c r="E44" t="s">
        <v>37</v>
      </c>
    </row>
    <row r="45" spans="1:5" x14ac:dyDescent="0.4">
      <c r="A45">
        <v>210215843</v>
      </c>
      <c r="B45">
        <v>20210103</v>
      </c>
      <c r="C45" t="s">
        <v>82</v>
      </c>
      <c r="E45" t="s">
        <v>37</v>
      </c>
    </row>
    <row r="46" spans="1:5" x14ac:dyDescent="0.4">
      <c r="A46">
        <v>210215844</v>
      </c>
      <c r="B46">
        <v>20210103</v>
      </c>
      <c r="C46" t="s">
        <v>83</v>
      </c>
      <c r="E46" t="s">
        <v>37</v>
      </c>
    </row>
    <row r="47" spans="1:5" x14ac:dyDescent="0.4">
      <c r="A47">
        <v>210215845</v>
      </c>
      <c r="B47">
        <v>20210104</v>
      </c>
      <c r="C47" t="s">
        <v>84</v>
      </c>
      <c r="E47" t="s">
        <v>38</v>
      </c>
    </row>
    <row r="48" spans="1:5" x14ac:dyDescent="0.4">
      <c r="A48">
        <v>210215846</v>
      </c>
      <c r="B48">
        <v>20210104</v>
      </c>
      <c r="C48" t="s">
        <v>85</v>
      </c>
      <c r="E48" t="s">
        <v>38</v>
      </c>
    </row>
    <row r="49" spans="1:5" x14ac:dyDescent="0.4">
      <c r="A49">
        <v>210215847</v>
      </c>
      <c r="B49">
        <v>20210104</v>
      </c>
      <c r="C49" t="s">
        <v>86</v>
      </c>
      <c r="E49" t="s">
        <v>38</v>
      </c>
    </row>
    <row r="50" spans="1:5" x14ac:dyDescent="0.4">
      <c r="A50">
        <v>210215848</v>
      </c>
      <c r="B50">
        <v>20210104</v>
      </c>
      <c r="C50" t="s">
        <v>87</v>
      </c>
      <c r="E50" t="s">
        <v>38</v>
      </c>
    </row>
    <row r="51" spans="1:5" x14ac:dyDescent="0.4">
      <c r="A51">
        <v>210215849</v>
      </c>
      <c r="B51">
        <v>20210104</v>
      </c>
      <c r="C51" t="s">
        <v>88</v>
      </c>
      <c r="E51" t="s">
        <v>38</v>
      </c>
    </row>
    <row r="52" spans="1:5" x14ac:dyDescent="0.4">
      <c r="A52">
        <v>210215850</v>
      </c>
      <c r="B52">
        <v>20210104</v>
      </c>
      <c r="C52" t="s">
        <v>89</v>
      </c>
      <c r="E52" t="s">
        <v>38</v>
      </c>
    </row>
    <row r="53" spans="1:5" x14ac:dyDescent="0.4">
      <c r="A53">
        <v>210215851</v>
      </c>
      <c r="B53">
        <v>20210105</v>
      </c>
      <c r="C53" t="s">
        <v>90</v>
      </c>
      <c r="E53" t="s">
        <v>38</v>
      </c>
    </row>
    <row r="54" spans="1:5" x14ac:dyDescent="0.4">
      <c r="A54">
        <v>210215852</v>
      </c>
      <c r="B54">
        <v>20210105</v>
      </c>
      <c r="C54" t="s">
        <v>91</v>
      </c>
      <c r="E54" t="s">
        <v>38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2EC52-0562-45B6-B0C0-0B150E1ADA8B}">
  <sheetPr>
    <tabColor theme="0" tint="-0.249977111117893"/>
  </sheetPr>
  <dimension ref="A1"/>
  <sheetViews>
    <sheetView workbookViewId="0">
      <selection activeCell="D13" sqref="D13"/>
    </sheetView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ご注文書</vt:lpstr>
      <vt:lpstr>お客様リスト</vt:lpstr>
      <vt:lpstr>納期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2022-03-18T07:29:26Z</dcterms:modified>
  <cp:contentStatus/>
</cp:coreProperties>
</file>