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2\"/>
    </mc:Choice>
  </mc:AlternateContent>
  <xr:revisionPtr revIDLastSave="0" documentId="13_ncr:1_{B9BE28C1-4EFA-4968-96F7-61EF12D6F78C}" xr6:coauthVersionLast="46" xr6:coauthVersionMax="47" xr10:uidLastSave="{00000000-0000-0000-0000-000000000000}"/>
  <bookViews>
    <workbookView xWindow="3900" yWindow="3840" windowWidth="21600" windowHeight="11010" xr2:uid="{272D8084-AC69-49A1-9B56-34A347535A19}"/>
  </bookViews>
  <sheets>
    <sheet name="ご注文書" sheetId="1" r:id="rId1"/>
  </sheets>
  <definedNames>
    <definedName name="商品リスト">ご注文書!#REF!</definedName>
    <definedName name="商品番号">ご注文書!#REF!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D7" i="1"/>
  <c r="D8" i="1"/>
  <c r="D9" i="1"/>
  <c r="D10" i="1"/>
  <c r="D11" i="1"/>
  <c r="D12" i="1"/>
  <c r="D13" i="1"/>
  <c r="D14" i="1"/>
  <c r="D15" i="1"/>
  <c r="D6" i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C6" i="1"/>
  <c r="G7" i="1"/>
  <c r="G8" i="1"/>
  <c r="G9" i="1"/>
  <c r="G10" i="1"/>
  <c r="G11" i="1"/>
  <c r="G12" i="1"/>
  <c r="G13" i="1"/>
  <c r="G14" i="1"/>
  <c r="G15" i="1"/>
  <c r="G16" i="1" l="1"/>
  <c r="G17" i="1" s="1"/>
</calcChain>
</file>

<file path=xl/sharedStrings.xml><?xml version="1.0" encoding="utf-8"?>
<sst xmlns="http://schemas.openxmlformats.org/spreadsheetml/2006/main" count="15" uniqueCount="15">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</sst>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31" fontId="3" fillId="0" borderId="0" xfId="0" applyNumberFormat="1" applyFo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0" fillId="0" borderId="1" xfId="0" applyBorder="1" applyProtection="1">
      <alignment vertical="center"/>
    </xf>
    <xf numFmtId="0" fontId="0" fillId="3" borderId="1" xfId="0" applyFill="1" applyBorder="1" applyProtection="1">
      <alignment vertical="center"/>
    </xf>
    <xf numFmtId="176" fontId="0" fillId="0" borderId="1" xfId="0" applyNumberFormat="1" applyBorder="1" applyProtection="1">
      <alignment vertical="center"/>
    </xf>
    <xf numFmtId="0" fontId="0" fillId="3" borderId="1" xfId="0" applyFill="1" applyBorder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/>
    </xf>
    <xf numFmtId="0" fontId="0" fillId="0" borderId="1" xfId="0" quotePrefix="1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G20"/>
  <sheetViews>
    <sheetView tabSelected="1" zoomScaleNormal="100" workbookViewId="0">
      <selection activeCell="I1" sqref="I1"/>
    </sheetView>
  </sheetViews>
  <sheetFormatPr defaultRowHeight="18.75" x14ac:dyDescent="0.4"/>
  <cols>
    <col min="1" max="1" width="4.375" style="1" bestFit="1" customWidth="1"/>
    <col min="2" max="2" width="9" style="1"/>
    <col min="3" max="3" width="25.375" style="1" bestFit="1" customWidth="1"/>
    <col min="4" max="4" width="9" style="1"/>
    <col min="5" max="5" width="6.125" style="1" customWidth="1"/>
    <col min="6" max="6" width="10.625" style="1" customWidth="1"/>
    <col min="7" max="7" width="11.625" style="1" customWidth="1"/>
    <col min="8" max="16384" width="9" style="1"/>
  </cols>
  <sheetData>
    <row r="1" spans="1:7" x14ac:dyDescent="0.4">
      <c r="F1" s="2" t="s">
        <v>8</v>
      </c>
      <c r="G1" s="3">
        <v>44733</v>
      </c>
    </row>
    <row r="3" spans="1:7" x14ac:dyDescent="0.4">
      <c r="A3" s="13" t="s">
        <v>13</v>
      </c>
      <c r="B3" s="13"/>
      <c r="C3" s="13"/>
      <c r="D3" s="13"/>
      <c r="E3" s="13"/>
      <c r="F3" s="13"/>
      <c r="G3" s="13"/>
    </row>
    <row r="5" spans="1:7" x14ac:dyDescent="0.4">
      <c r="A5" s="4" t="s">
        <v>0</v>
      </c>
      <c r="B5" s="4" t="s">
        <v>1</v>
      </c>
      <c r="C5" s="4" t="s">
        <v>2</v>
      </c>
      <c r="D5" s="4" t="s">
        <v>4</v>
      </c>
      <c r="E5" s="4" t="s">
        <v>3</v>
      </c>
      <c r="F5" s="4" t="s">
        <v>5</v>
      </c>
      <c r="G5" s="4" t="s">
        <v>6</v>
      </c>
    </row>
    <row r="6" spans="1:7" x14ac:dyDescent="0.4">
      <c r="A6" s="16"/>
      <c r="B6" s="6"/>
      <c r="C6" s="5" t="str">
        <f t="shared" ref="C6:C15" si="0">IF(B6="","", VLOOKUP(B6,商品リスト,2,0))</f>
        <v/>
      </c>
      <c r="D6" s="7" t="str">
        <f t="shared" ref="D6:D15" si="1">IF(B6="","", VLOOKUP(B6,商品リスト,3,0))</f>
        <v/>
      </c>
      <c r="E6" s="8"/>
      <c r="F6" s="5"/>
      <c r="G6" s="7"/>
    </row>
    <row r="7" spans="1:7" x14ac:dyDescent="0.4">
      <c r="A7" s="5"/>
      <c r="B7" s="6"/>
      <c r="C7" s="5" t="str">
        <f t="shared" si="0"/>
        <v/>
      </c>
      <c r="D7" s="7" t="str">
        <f t="shared" si="1"/>
        <v/>
      </c>
      <c r="E7" s="8"/>
      <c r="F7" s="5" t="str">
        <f t="shared" ref="F7:F15" si="2">IF(E7="","", VLOOKUP(B7,商品リスト,4,0))</f>
        <v/>
      </c>
      <c r="G7" s="7" t="str">
        <f t="shared" ref="G7:G15" si="3">IF(E7="","", D7*E7)</f>
        <v/>
      </c>
    </row>
    <row r="8" spans="1:7" x14ac:dyDescent="0.4">
      <c r="A8" s="5"/>
      <c r="B8" s="6"/>
      <c r="C8" s="5" t="str">
        <f t="shared" si="0"/>
        <v/>
      </c>
      <c r="D8" s="7" t="str">
        <f t="shared" si="1"/>
        <v/>
      </c>
      <c r="E8" s="8"/>
      <c r="F8" s="5" t="str">
        <f t="shared" si="2"/>
        <v/>
      </c>
      <c r="G8" s="7" t="str">
        <f t="shared" si="3"/>
        <v/>
      </c>
    </row>
    <row r="9" spans="1:7" x14ac:dyDescent="0.4">
      <c r="A9" s="5"/>
      <c r="B9" s="6"/>
      <c r="C9" s="5" t="str">
        <f t="shared" si="0"/>
        <v/>
      </c>
      <c r="D9" s="7" t="str">
        <f t="shared" si="1"/>
        <v/>
      </c>
      <c r="E9" s="8"/>
      <c r="F9" s="5" t="str">
        <f t="shared" si="2"/>
        <v/>
      </c>
      <c r="G9" s="7" t="str">
        <f t="shared" si="3"/>
        <v/>
      </c>
    </row>
    <row r="10" spans="1:7" x14ac:dyDescent="0.4">
      <c r="A10" s="5"/>
      <c r="B10" s="6"/>
      <c r="C10" s="5" t="str">
        <f t="shared" si="0"/>
        <v/>
      </c>
      <c r="D10" s="7" t="str">
        <f t="shared" si="1"/>
        <v/>
      </c>
      <c r="E10" s="8"/>
      <c r="F10" s="5" t="str">
        <f t="shared" si="2"/>
        <v/>
      </c>
      <c r="G10" s="7" t="str">
        <f t="shared" si="3"/>
        <v/>
      </c>
    </row>
    <row r="11" spans="1:7" x14ac:dyDescent="0.4">
      <c r="A11" s="5"/>
      <c r="B11" s="6"/>
      <c r="C11" s="5" t="str">
        <f t="shared" si="0"/>
        <v/>
      </c>
      <c r="D11" s="7" t="str">
        <f t="shared" si="1"/>
        <v/>
      </c>
      <c r="E11" s="8"/>
      <c r="F11" s="5" t="str">
        <f t="shared" si="2"/>
        <v/>
      </c>
      <c r="G11" s="7" t="str">
        <f t="shared" si="3"/>
        <v/>
      </c>
    </row>
    <row r="12" spans="1:7" x14ac:dyDescent="0.4">
      <c r="A12" s="5"/>
      <c r="B12" s="6"/>
      <c r="C12" s="5" t="str">
        <f t="shared" si="0"/>
        <v/>
      </c>
      <c r="D12" s="7" t="str">
        <f t="shared" si="1"/>
        <v/>
      </c>
      <c r="E12" s="8"/>
      <c r="F12" s="5" t="str">
        <f t="shared" si="2"/>
        <v/>
      </c>
      <c r="G12" s="7" t="str">
        <f t="shared" si="3"/>
        <v/>
      </c>
    </row>
    <row r="13" spans="1:7" x14ac:dyDescent="0.4">
      <c r="A13" s="5"/>
      <c r="B13" s="6"/>
      <c r="C13" s="5" t="str">
        <f t="shared" si="0"/>
        <v/>
      </c>
      <c r="D13" s="7" t="str">
        <f t="shared" si="1"/>
        <v/>
      </c>
      <c r="E13" s="8"/>
      <c r="F13" s="5" t="str">
        <f t="shared" si="2"/>
        <v/>
      </c>
      <c r="G13" s="7" t="str">
        <f t="shared" si="3"/>
        <v/>
      </c>
    </row>
    <row r="14" spans="1:7" x14ac:dyDescent="0.4">
      <c r="A14" s="5"/>
      <c r="B14" s="6"/>
      <c r="C14" s="5" t="str">
        <f t="shared" si="0"/>
        <v/>
      </c>
      <c r="D14" s="7" t="str">
        <f t="shared" si="1"/>
        <v/>
      </c>
      <c r="E14" s="8"/>
      <c r="F14" s="5" t="str">
        <f t="shared" si="2"/>
        <v/>
      </c>
      <c r="G14" s="7" t="str">
        <f t="shared" si="3"/>
        <v/>
      </c>
    </row>
    <row r="15" spans="1:7" x14ac:dyDescent="0.4">
      <c r="A15" s="5"/>
      <c r="B15" s="6"/>
      <c r="C15" s="5" t="str">
        <f t="shared" si="0"/>
        <v/>
      </c>
      <c r="D15" s="7" t="str">
        <f t="shared" si="1"/>
        <v/>
      </c>
      <c r="E15" s="8"/>
      <c r="F15" s="5" t="str">
        <f t="shared" si="2"/>
        <v/>
      </c>
      <c r="G15" s="7" t="str">
        <f t="shared" si="3"/>
        <v/>
      </c>
    </row>
    <row r="16" spans="1:7" x14ac:dyDescent="0.4">
      <c r="A16" s="14" t="s">
        <v>9</v>
      </c>
      <c r="B16" s="15"/>
      <c r="C16" s="15"/>
      <c r="D16" s="15"/>
      <c r="E16" s="10" t="s">
        <v>7</v>
      </c>
      <c r="F16" s="10"/>
      <c r="G16" s="7" t="str">
        <f>IF(G6="", "", SUM(G6:G15))</f>
        <v/>
      </c>
    </row>
    <row r="17" spans="1:7" x14ac:dyDescent="0.4">
      <c r="A17" s="15"/>
      <c r="B17" s="15"/>
      <c r="C17" s="15"/>
      <c r="D17" s="15"/>
      <c r="E17" s="11" t="s">
        <v>11</v>
      </c>
      <c r="F17" s="12"/>
      <c r="G17" s="7" t="str">
        <f>IF(G16="", "",IF(G16&gt;20000,0,IF(G16&lt;19999,1500)))</f>
        <v/>
      </c>
    </row>
    <row r="18" spans="1:7" x14ac:dyDescent="0.4">
      <c r="A18" s="15"/>
      <c r="B18" s="15"/>
      <c r="C18" s="15"/>
      <c r="D18" s="15"/>
      <c r="E18" s="10" t="s">
        <v>10</v>
      </c>
      <c r="F18" s="10"/>
      <c r="G18" s="7"/>
    </row>
    <row r="19" spans="1:7" x14ac:dyDescent="0.4">
      <c r="A19" s="9" t="s">
        <v>12</v>
      </c>
    </row>
    <row r="20" spans="1:7" x14ac:dyDescent="0.4">
      <c r="A20" s="9" t="s">
        <v>14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2022-03-18T06:37:06Z</dcterms:modified>
  <cp:contentStatus/>
</cp:coreProperties>
</file>