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navisys-my.sharepoint.com/personal/okamoto_rina_ky_mynavi_jp/Documents/デスクトップ/"/>
    </mc:Choice>
  </mc:AlternateContent>
  <xr:revisionPtr revIDLastSave="0" documentId="8_{9B191CD0-1B09-4FDA-A688-72B5C0707B10}" xr6:coauthVersionLast="47" xr6:coauthVersionMax="47" xr10:uidLastSave="{00000000-0000-0000-0000-000000000000}"/>
  <bookViews>
    <workbookView xWindow="-120" yWindow="-120" windowWidth="20730" windowHeight="11160" xr2:uid="{CAF6A403-AC2E-465F-AC15-A1B6FA9E7383}"/>
  </bookViews>
  <sheets>
    <sheet name="コレクションフェア" sheetId="1" r:id="rId1"/>
  </sheets>
  <definedNames>
    <definedName name="_xlnm._FilterDatabase" localSheetId="0" hidden="1">コレクションフェア!$B$49:$I$98</definedName>
    <definedName name="_xlnm.Print_Area" localSheetId="0">コレクションフェア!$B$1:$S$44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11" i="1"/>
</calcChain>
</file>

<file path=xl/sharedStrings.xml><?xml version="1.0" encoding="utf-8"?>
<sst xmlns="http://schemas.openxmlformats.org/spreadsheetml/2006/main" count="135" uniqueCount="79">
  <si>
    <t>セット名</t>
    <rPh sb="3" eb="4">
      <t>メイ</t>
    </rPh>
    <phoneticPr fontId="1"/>
  </si>
  <si>
    <t>セット本体</t>
    <rPh sb="3" eb="5">
      <t>ホンタイ</t>
    </rPh>
    <phoneticPr fontId="1"/>
  </si>
  <si>
    <t>ご注文</t>
    <rPh sb="1" eb="3">
      <t>チュウモン</t>
    </rPh>
    <phoneticPr fontId="1"/>
  </si>
  <si>
    <t>セット</t>
    <phoneticPr fontId="1"/>
  </si>
  <si>
    <t>書店名：</t>
    <rPh sb="0" eb="2">
      <t>ショテン</t>
    </rPh>
    <rPh sb="2" eb="3">
      <t>メイ</t>
    </rPh>
    <phoneticPr fontId="1"/>
  </si>
  <si>
    <t>ご担当者様：</t>
    <rPh sb="1" eb="4">
      <t>タントウシャ</t>
    </rPh>
    <rPh sb="4" eb="5">
      <t>サマ</t>
    </rPh>
    <phoneticPr fontId="1"/>
  </si>
  <si>
    <t>電話番号：</t>
    <rPh sb="0" eb="2">
      <t>デンワ</t>
    </rPh>
    <rPh sb="2" eb="4">
      <t>バンゴウ</t>
    </rPh>
    <phoneticPr fontId="1"/>
  </si>
  <si>
    <t>Ｎｏ.</t>
    <phoneticPr fontId="1"/>
  </si>
  <si>
    <t>書 名</t>
  </si>
  <si>
    <t>著者名</t>
  </si>
  <si>
    <t>本体</t>
  </si>
  <si>
    <t>ISBN
97848399</t>
    <phoneticPr fontId="1"/>
  </si>
  <si>
    <r>
      <rPr>
        <sz val="10"/>
        <color theme="1"/>
        <rFont val="游ゴシック"/>
        <family val="3"/>
        <charset val="128"/>
        <scheme val="minor"/>
      </rPr>
      <t>ISBN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97848399</t>
    </r>
    <phoneticPr fontId="1"/>
  </si>
  <si>
    <t>セット</t>
  </si>
  <si>
    <t>今ある服で楽しむ おしゃれの見本帖</t>
  </si>
  <si>
    <t>Mパターン研究所</t>
  </si>
  <si>
    <t>幸せになるハワイの言葉</t>
  </si>
  <si>
    <t>アロヒナニ</t>
  </si>
  <si>
    <t>一般社団法人日本Web協会</t>
  </si>
  <si>
    <t>ヨガのすべてがわかる本</t>
  </si>
  <si>
    <t>西川眞知子</t>
  </si>
  <si>
    <t>たくまたまえ</t>
  </si>
  <si>
    <t>青山有紀</t>
  </si>
  <si>
    <t>日本のふくもの図鑑</t>
  </si>
  <si>
    <t>上大岡トメ、ふくもの隊</t>
  </si>
  <si>
    <t>世界のカレー図鑑ミニ</t>
  </si>
  <si>
    <t>マイナビ出版</t>
    <rPh sb="4" eb="6">
      <t>シュッパン</t>
    </rPh>
    <phoneticPr fontId="1"/>
  </si>
  <si>
    <t>脱おしゃれ迷子のファッション奮闘記</t>
  </si>
  <si>
    <t>あきばさやか</t>
  </si>
  <si>
    <t>美腰ダイエット</t>
  </si>
  <si>
    <t>ＳＨＩＮＯ</t>
  </si>
  <si>
    <t>たれとソースのラクうま便利帖</t>
  </si>
  <si>
    <t>みなくちなほこ</t>
  </si>
  <si>
    <t>まんが＆図解でわかる　はじめての日本酒</t>
    <phoneticPr fontId="1"/>
  </si>
  <si>
    <t>葉石かおり（著）／大崎メグミ(まんが・イラスト）</t>
  </si>
  <si>
    <t>やさしくわかる　漢方＆養生事典</t>
  </si>
  <si>
    <t>絶対出会える運命の恋をつかむ7ステップ</t>
  </si>
  <si>
    <t>植西聰</t>
  </si>
  <si>
    <t>C</t>
  </si>
  <si>
    <t>暮らしの道具の選び方　明日を変えるならスポンジから</t>
  </si>
  <si>
    <t>一田憲子</t>
  </si>
  <si>
    <t>榎本よしたか</t>
  </si>
  <si>
    <t>からだが若返る水の飲み方選び方</t>
  </si>
  <si>
    <t>藤田紘一郎</t>
  </si>
  <si>
    <t>ラクする台所</t>
  </si>
  <si>
    <t>伊達友美</t>
  </si>
  <si>
    <t>小さな工夫で毎日が気持ちいい、ためない暮らし</t>
  </si>
  <si>
    <t>梶ヶ谷陽子</t>
  </si>
  <si>
    <t xml:space="preserve">住まいと暮らしのサイズダウン                                    </t>
  </si>
  <si>
    <t>柳澤智子</t>
  </si>
  <si>
    <t>おしゃれ上手のクローゼット収納術</t>
  </si>
  <si>
    <t>百田なつき</t>
    <phoneticPr fontId="1"/>
  </si>
  <si>
    <t>春夏秋冬の保存食</t>
  </si>
  <si>
    <t>マンガでわかる！ マイホーム入門ガイド</t>
  </si>
  <si>
    <t>アベナオミ（絵）/百田なつき</t>
    <rPh sb="9" eb="11">
      <t>モモタ</t>
    </rPh>
    <phoneticPr fontId="1"/>
  </si>
  <si>
    <t xml:space="preserve"> 愛と光に目ざめる女神事典</t>
  </si>
  <si>
    <t>明石麻里／CR&amp;LF研究所</t>
  </si>
  <si>
    <t>Darjan Hil、 Nicole Lachenmeier</t>
  </si>
  <si>
    <t>配色イマジネーション事典</t>
  </si>
  <si>
    <t>笹本みお（監修）/　CR＆LF研究所（著）</t>
  </si>
  <si>
    <t>野菜薬膳 食材図鑑ミニ</t>
  </si>
  <si>
    <t>橋口亮、橋口玲子</t>
  </si>
  <si>
    <t>パスタ図鑑ミニ</t>
  </si>
  <si>
    <t>ビールの図鑑ミニ</t>
  </si>
  <si>
    <t>トコノクボ　くじけない心の描き方</t>
  </si>
  <si>
    <t>百田なつき（非表示）</t>
  </si>
  <si>
    <t>家事がしやすい部屋づくり</t>
  </si>
  <si>
    <t>本多さおり</t>
  </si>
  <si>
    <t>伊達式 若返る食べ方</t>
  </si>
  <si>
    <t>カリスマ整体師が教える うるおうからだ</t>
  </si>
  <si>
    <t>寺門琢己</t>
  </si>
  <si>
    <t>親子でまなぶ　季節行事とマナーの基本</t>
    <phoneticPr fontId="1"/>
  </si>
  <si>
    <t>Ａ１・Ｂ・Ｃ</t>
    <phoneticPr fontId="1"/>
  </si>
  <si>
    <t>Ａ２・Ｂ・Ｃ</t>
    <phoneticPr fontId="1"/>
  </si>
  <si>
    <t>症状別　毎日の薬膳ごはん</t>
    <phoneticPr fontId="1"/>
  </si>
  <si>
    <t>B：20点セット　             　　　　　　　　20点各5冊</t>
    <rPh sb="4" eb="5">
      <t>テン</t>
    </rPh>
    <rPh sb="32" eb="33">
      <t>テン</t>
    </rPh>
    <rPh sb="33" eb="34">
      <t>カク</t>
    </rPh>
    <rPh sb="35" eb="36">
      <t>サツ</t>
    </rPh>
    <phoneticPr fontId="1"/>
  </si>
  <si>
    <r>
      <t>A：10点セット　</t>
    </r>
    <r>
      <rPr>
        <b/>
        <sz val="14"/>
        <color theme="1"/>
        <rFont val="游ゴシック"/>
        <family val="3"/>
        <charset val="128"/>
        <scheme val="minor"/>
      </rPr>
      <t>　　　　                                　　</t>
    </r>
    <r>
      <rPr>
        <b/>
        <sz val="18"/>
        <color theme="1"/>
        <rFont val="游ゴシック"/>
        <family val="3"/>
        <charset val="128"/>
        <scheme val="minor"/>
      </rPr>
      <t>10点各5冊</t>
    </r>
    <phoneticPr fontId="1"/>
  </si>
  <si>
    <t>C：30点セット　                 　　　　　　　30点各5冊</t>
    <rPh sb="4" eb="5">
      <t>テン</t>
    </rPh>
    <rPh sb="35" eb="36">
      <t>テン</t>
    </rPh>
    <rPh sb="36" eb="37">
      <t>カク</t>
    </rPh>
    <rPh sb="38" eb="39">
      <t>サツ</t>
    </rPh>
    <phoneticPr fontId="1"/>
  </si>
  <si>
    <t>※商品は一部変更の可能性がございます。それに伴い、セット価格に変更が生じます。
ご了承くださいませ。</t>
    <rPh sb="1" eb="3">
      <t>ショウヒン</t>
    </rPh>
    <rPh sb="4" eb="6">
      <t>イチブ</t>
    </rPh>
    <rPh sb="6" eb="8">
      <t>ヘンコウ</t>
    </rPh>
    <rPh sb="9" eb="12">
      <t>カノウセイ</t>
    </rPh>
    <rPh sb="22" eb="23">
      <t>トモナ</t>
    </rPh>
    <rPh sb="28" eb="30">
      <t>カカク</t>
    </rPh>
    <rPh sb="31" eb="33">
      <t>ヘンコウ</t>
    </rPh>
    <rPh sb="34" eb="35">
      <t>ショウ</t>
    </rPh>
    <rPh sb="41" eb="43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</si>
</sst>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7" fontId="16" fillId="0" borderId="0" xfId="0" applyNumberFormat="1" applyFont="1" applyAlignment="1">
      <alignment horizontal="center" vertical="center"/>
    </xf>
    <xf numFmtId="0" fontId="2" fillId="0" borderId="9" xfId="0" applyFont="1" applyBorder="1" applyAlignment="1"/>
    <xf numFmtId="0" fontId="2" fillId="0" borderId="14" xfId="0" applyFont="1" applyBorder="1" applyAlignment="1"/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3" fillId="0" borderId="19" xfId="0" quotePrefix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2" xfId="0" quotePrefix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9" xfId="0" applyBorder="1" applyProtection="1">
      <alignment vertical="center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0" borderId="6" xfId="0" applyFont="1" applyBorder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19</xdr:col>
      <xdr:colOff>0</xdr:colOff>
      <xdr:row>3</xdr:row>
      <xdr:rowOff>114301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A958D7-EC4C-4CFD-9443-AE25ED811A5E}"/>
            </a:ext>
          </a:extLst>
        </xdr:cNvPr>
        <xdr:cNvSpPr/>
      </xdr:nvSpPr>
      <xdr:spPr>
        <a:xfrm>
          <a:off x="247650" y="0"/>
          <a:ext cx="16973550" cy="82867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マイナビ出版　</a:t>
          </a:r>
          <a:r>
            <a:rPr kumimoji="1" lang="ja-JP" altLang="en-US" sz="31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マイナビ文庫コレクションフェアのご案内</a:t>
          </a:r>
        </a:p>
      </xdr:txBody>
    </xdr:sp>
    <xdr:clientData/>
  </xdr:twoCellAnchor>
  <xdr:twoCellAnchor>
    <xdr:from>
      <xdr:col>1</xdr:col>
      <xdr:colOff>205069</xdr:colOff>
      <xdr:row>3</xdr:row>
      <xdr:rowOff>191302</xdr:rowOff>
    </xdr:from>
    <xdr:to>
      <xdr:col>19</xdr:col>
      <xdr:colOff>190500</xdr:colOff>
      <xdr:row>7</xdr:row>
      <xdr:rowOff>48986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49F0CF6-A156-4DF1-B6CA-2C50075C835F}"/>
            </a:ext>
          </a:extLst>
        </xdr:cNvPr>
        <xdr:cNvSpPr/>
      </xdr:nvSpPr>
      <xdr:spPr>
        <a:xfrm>
          <a:off x="452719" y="905677"/>
          <a:ext cx="16958981" cy="8292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マイナビ文庫新規フェアのご案内です。コレクションしたくなるようなマイナビ文庫が勢揃い！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帯巻フェアのご展開、是非よろしくお願いいたします！！</a:t>
          </a:r>
        </a:p>
      </xdr:txBody>
    </xdr:sp>
    <xdr:clientData/>
  </xdr:twoCellAnchor>
  <xdr:twoCellAnchor>
    <xdr:from>
      <xdr:col>5</xdr:col>
      <xdr:colOff>5041</xdr:colOff>
      <xdr:row>15</xdr:row>
      <xdr:rowOff>16806</xdr:rowOff>
    </xdr:from>
    <xdr:to>
      <xdr:col>9</xdr:col>
      <xdr:colOff>0</xdr:colOff>
      <xdr:row>25</xdr:row>
      <xdr:rowOff>114299</xdr:rowOff>
    </xdr:to>
    <xdr:sp macro="" textlink="" fLocksText="0">
      <xdr:nvSpPr>
        <xdr:cNvPr id="4" name="正方形/長方形 3">
          <a:extLst>
            <a:ext uri="{FF2B5EF4-FFF2-40B4-BE49-F238E27FC236}">
              <a16:creationId xmlns:a16="http://schemas.microsoft.com/office/drawing/2014/main" id="{E23BABB1-DCD4-41ED-B9D9-4BB54B087C57}"/>
            </a:ext>
          </a:extLst>
        </xdr:cNvPr>
        <xdr:cNvSpPr/>
      </xdr:nvSpPr>
      <xdr:spPr>
        <a:xfrm>
          <a:off x="6205816" y="3969681"/>
          <a:ext cx="2157134" cy="213584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番線</a:t>
          </a:r>
        </a:p>
      </xdr:txBody>
    </xdr:sp>
    <xdr:clientData fLocksWithSheet="0"/>
  </xdr:twoCellAnchor>
  <xdr:twoCellAnchor>
    <xdr:from>
      <xdr:col>1</xdr:col>
      <xdr:colOff>31378</xdr:colOff>
      <xdr:row>15</xdr:row>
      <xdr:rowOff>214112</xdr:rowOff>
    </xdr:from>
    <xdr:to>
      <xdr:col>2</xdr:col>
      <xdr:colOff>4254500</xdr:colOff>
      <xdr:row>18</xdr:row>
      <xdr:rowOff>14969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18D2992-C085-452D-B634-1AB188BEF215}"/>
            </a:ext>
          </a:extLst>
        </xdr:cNvPr>
        <xdr:cNvSpPr/>
      </xdr:nvSpPr>
      <xdr:spPr>
        <a:xfrm>
          <a:off x="279028" y="4166987"/>
          <a:ext cx="4470772" cy="505707"/>
        </a:xfrm>
        <a:prstGeom prst="rect">
          <a:avLst/>
        </a:prstGeom>
        <a:solidFill>
          <a:schemeClr val="tx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【</a:t>
          </a:r>
          <a:r>
            <a:rPr kumimoji="1" lang="ja-JP" altLang="en-US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ご注文</a:t>
          </a:r>
          <a:r>
            <a:rPr kumimoji="1" lang="en-US" altLang="ja-JP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FAX】</a:t>
          </a:r>
          <a:r>
            <a:rPr kumimoji="1" lang="ja-JP" altLang="en-US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03-3556-2743</a:t>
          </a:r>
        </a:p>
      </xdr:txBody>
    </xdr:sp>
    <xdr:clientData/>
  </xdr:twoCellAnchor>
  <xdr:twoCellAnchor>
    <xdr:from>
      <xdr:col>1</xdr:col>
      <xdr:colOff>40821</xdr:colOff>
      <xdr:row>18</xdr:row>
      <xdr:rowOff>81644</xdr:rowOff>
    </xdr:from>
    <xdr:to>
      <xdr:col>2</xdr:col>
      <xdr:colOff>4295321</xdr:colOff>
      <xdr:row>27</xdr:row>
      <xdr:rowOff>15875</xdr:rowOff>
    </xdr:to>
    <xdr:sp macro="" textlink="" fLocksText="0">
      <xdr:nvSpPr>
        <xdr:cNvPr id="6" name="正方形/長方形 5">
          <a:extLst>
            <a:ext uri="{FF2B5EF4-FFF2-40B4-BE49-F238E27FC236}">
              <a16:creationId xmlns:a16="http://schemas.microsoft.com/office/drawing/2014/main" id="{2153296E-D72B-4CE2-8EE0-7AC133B2D59E}"/>
            </a:ext>
          </a:extLst>
        </xdr:cNvPr>
        <xdr:cNvSpPr/>
      </xdr:nvSpPr>
      <xdr:spPr>
        <a:xfrm>
          <a:off x="285750" y="4762501"/>
          <a:ext cx="4499428" cy="164873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搬入希望：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（　</a:t>
          </a:r>
          <a:r>
            <a:rPr kumimoji="1" lang="en-US" altLang="ja-JP" sz="1600">
              <a:solidFill>
                <a:schemeClr val="tx1"/>
              </a:solidFill>
            </a:rPr>
            <a:t>9</a:t>
          </a:r>
          <a:r>
            <a:rPr kumimoji="1" lang="ja-JP" altLang="en-US" sz="1600">
              <a:solidFill>
                <a:schemeClr val="tx1"/>
              </a:solidFill>
            </a:rPr>
            <a:t>　・　</a:t>
          </a:r>
          <a:r>
            <a:rPr kumimoji="1" lang="en-US" altLang="ja-JP" sz="1600">
              <a:solidFill>
                <a:schemeClr val="tx1"/>
              </a:solidFill>
            </a:rPr>
            <a:t>10</a:t>
          </a:r>
          <a:r>
            <a:rPr kumimoji="1" lang="ja-JP" altLang="en-US" sz="1600">
              <a:solidFill>
                <a:schemeClr val="tx1"/>
              </a:solidFill>
            </a:rPr>
            <a:t>　・　</a:t>
          </a:r>
          <a:r>
            <a:rPr kumimoji="1" lang="en-US" altLang="ja-JP" sz="1600">
              <a:solidFill>
                <a:schemeClr val="tx1"/>
              </a:solidFill>
            </a:rPr>
            <a:t>11</a:t>
          </a:r>
          <a:r>
            <a:rPr kumimoji="1" lang="ja-JP" altLang="en-US" sz="1600">
              <a:solidFill>
                <a:schemeClr val="tx1"/>
              </a:solidFill>
            </a:rPr>
            <a:t>　）月（　　）日</a:t>
          </a: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□ </a:t>
          </a:r>
          <a:r>
            <a:rPr kumimoji="1" lang="ja-JP" altLang="en-US" sz="1600">
              <a:solidFill>
                <a:schemeClr val="tx1"/>
              </a:solidFill>
            </a:rPr>
            <a:t>フェアパネル希望（サイズ：　</a:t>
          </a:r>
          <a:r>
            <a:rPr kumimoji="1" lang="en-US" altLang="ja-JP" sz="1600">
              <a:solidFill>
                <a:schemeClr val="tx1"/>
              </a:solidFill>
            </a:rPr>
            <a:t>A4</a:t>
          </a:r>
          <a:r>
            <a:rPr kumimoji="1" lang="ja-JP" altLang="en-US" sz="1600">
              <a:solidFill>
                <a:schemeClr val="tx1"/>
              </a:solidFill>
            </a:rPr>
            <a:t>・</a:t>
          </a:r>
          <a:r>
            <a:rPr kumimoji="1" lang="en-US" altLang="ja-JP" sz="1600" baseline="0">
              <a:solidFill>
                <a:schemeClr val="tx1"/>
              </a:solidFill>
            </a:rPr>
            <a:t>A3</a:t>
          </a:r>
          <a:r>
            <a:rPr kumimoji="1" lang="ja-JP" altLang="en-US" sz="1600" baseline="0">
              <a:solidFill>
                <a:schemeClr val="tx1"/>
              </a:solidFill>
            </a:rPr>
            <a:t>　）</a:t>
          </a:r>
        </a:p>
      </xdr:txBody>
    </xdr:sp>
    <xdr:clientData fLocksWithSheet="0"/>
  </xdr:twoCellAnchor>
  <xdr:twoCellAnchor>
    <xdr:from>
      <xdr:col>0</xdr:col>
      <xdr:colOff>254854</xdr:colOff>
      <xdr:row>11</xdr:row>
      <xdr:rowOff>72359</xdr:rowOff>
    </xdr:from>
    <xdr:to>
      <xdr:col>4</xdr:col>
      <xdr:colOff>190500</xdr:colOff>
      <xdr:row>15</xdr:row>
      <xdr:rowOff>163285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3B90738-FFA4-476E-A482-8DA1D9EE1CF4}"/>
            </a:ext>
          </a:extLst>
        </xdr:cNvPr>
        <xdr:cNvSpPr/>
      </xdr:nvSpPr>
      <xdr:spPr>
        <a:xfrm>
          <a:off x="245329" y="3063209"/>
          <a:ext cx="5479196" cy="1052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株</a:t>
          </a:r>
          <a:r>
            <a:rPr kumimoji="1" lang="en-US" altLang="ja-JP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マイナビ出版 販売部 販売マーケティング</a:t>
          </a:r>
          <a:r>
            <a:rPr kumimoji="1" lang="en-US" altLang="ja-JP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課 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〒</a:t>
          </a:r>
          <a:r>
            <a:rPr kumimoji="1" lang="en-US" altLang="ja-JP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01-0003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東京都千代田区</a:t>
          </a:r>
          <a:r>
            <a:rPr kumimoji="1" lang="ja-JP" altLang="en-US" sz="11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一ツ橋</a:t>
          </a:r>
          <a:r>
            <a:rPr kumimoji="1" lang="en-US" altLang="ja-JP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丁目</a:t>
          </a:r>
          <a:r>
            <a:rPr kumimoji="1" lang="en-US" altLang="ja-JP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6</a:t>
          </a:r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番</a:t>
          </a:r>
          <a:r>
            <a:rPr kumimoji="1" lang="en-US" altLang="ja-JP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kumimoji="1" lang="ja-JP" altLang="en-US" sz="10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号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一ツ橋ビル</a:t>
          </a:r>
          <a:r>
            <a:rPr kumimoji="1" lang="en-US" altLang="ja-JP" sz="11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2F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TEL.03-3556-2731</a:t>
          </a:r>
        </a:p>
        <a:p>
          <a:pPr algn="l"/>
          <a:endParaRPr kumimoji="1" lang="en-US" altLang="ja-JP" sz="110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12</xdr:col>
      <xdr:colOff>503465</xdr:colOff>
      <xdr:row>8</xdr:row>
      <xdr:rowOff>287094</xdr:rowOff>
    </xdr:from>
    <xdr:to>
      <xdr:col>17</xdr:col>
      <xdr:colOff>530679</xdr:colOff>
      <xdr:row>27</xdr:row>
      <xdr:rowOff>108856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5CEC2E6-44E3-4DAE-A30D-D6431EFC04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49" t="617" r="1275" b="2168"/>
        <a:stretch/>
      </xdr:blipFill>
      <xdr:spPr>
        <a:xfrm>
          <a:off x="10164536" y="2273737"/>
          <a:ext cx="6966857" cy="4230476"/>
        </a:xfrm>
        <a:prstGeom prst="rect">
          <a:avLst/>
        </a:prstGeom>
      </xdr:spPr>
    </xdr:pic>
    <xdr:clientData/>
  </xdr:twoCellAnchor>
  <xdr:twoCellAnchor>
    <xdr:from>
      <xdr:col>13</xdr:col>
      <xdr:colOff>389165</xdr:colOff>
      <xdr:row>3</xdr:row>
      <xdr:rowOff>190500</xdr:rowOff>
    </xdr:from>
    <xdr:to>
      <xdr:col>18</xdr:col>
      <xdr:colOff>353786</xdr:colOff>
      <xdr:row>8</xdr:row>
      <xdr:rowOff>136072</xdr:rowOff>
    </xdr:to>
    <xdr:sp macro="" textlink="">
      <xdr:nvSpPr>
        <xdr:cNvPr id="9" name="吹き出し: 円形 8">
          <a:extLst>
            <a:ext uri="{FF2B5EF4-FFF2-40B4-BE49-F238E27FC236}">
              <a16:creationId xmlns:a16="http://schemas.microsoft.com/office/drawing/2014/main" id="{87E04768-0E3C-48A8-B9E4-05E9C2033AEB}"/>
            </a:ext>
          </a:extLst>
        </xdr:cNvPr>
        <xdr:cNvSpPr/>
      </xdr:nvSpPr>
      <xdr:spPr>
        <a:xfrm>
          <a:off x="14418129" y="925286"/>
          <a:ext cx="3121478" cy="1537607"/>
        </a:xfrm>
        <a:prstGeom prst="wedgeEllipseCallou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こちらのオビが巻かれています</a:t>
          </a:r>
        </a:p>
      </xdr:txBody>
    </xdr:sp>
    <xdr:clientData/>
  </xdr:twoCellAnchor>
  <xdr:twoCellAnchor editAs="oneCell">
    <xdr:from>
      <xdr:col>9</xdr:col>
      <xdr:colOff>169273</xdr:colOff>
      <xdr:row>11</xdr:row>
      <xdr:rowOff>37503</xdr:rowOff>
    </xdr:from>
    <xdr:to>
      <xdr:col>11</xdr:col>
      <xdr:colOff>136070</xdr:colOff>
      <xdr:row>15</xdr:row>
      <xdr:rowOff>68036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C638D3C1-3303-8ABC-D135-A4FDB598B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0630" y="3384860"/>
          <a:ext cx="701583" cy="996640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136071</xdr:colOff>
      <xdr:row>16</xdr:row>
      <xdr:rowOff>38258</xdr:rowOff>
    </xdr:from>
    <xdr:to>
      <xdr:col>11</xdr:col>
      <xdr:colOff>133702</xdr:colOff>
      <xdr:row>21</xdr:row>
      <xdr:rowOff>54428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F9C4011-5016-5899-5F54-EA290DCE7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428" y="4610258"/>
          <a:ext cx="732417" cy="1036706"/>
        </a:xfrm>
        <a:prstGeom prst="rect">
          <a:avLst/>
        </a:prstGeom>
      </xdr:spPr>
    </xdr:pic>
    <xdr:clientData/>
  </xdr:twoCellAnchor>
  <xdr:twoCellAnchor editAs="oneCell">
    <xdr:from>
      <xdr:col>9</xdr:col>
      <xdr:colOff>189140</xdr:colOff>
      <xdr:row>8</xdr:row>
      <xdr:rowOff>0</xdr:rowOff>
    </xdr:from>
    <xdr:to>
      <xdr:col>11</xdr:col>
      <xdr:colOff>108858</xdr:colOff>
      <xdr:row>10</xdr:row>
      <xdr:rowOff>254648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F225000-C240-A5E2-9361-FD239FC6E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0497" y="2099387"/>
          <a:ext cx="654504" cy="935005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136070</xdr:colOff>
      <xdr:row>22</xdr:row>
      <xdr:rowOff>95250</xdr:rowOff>
    </xdr:from>
    <xdr:to>
      <xdr:col>11</xdr:col>
      <xdr:colOff>122463</xdr:colOff>
      <xdr:row>27</xdr:row>
      <xdr:rowOff>157290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5283EB90-6DAC-F3D1-5D30-85E751195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17427" y="5878286"/>
          <a:ext cx="721179" cy="1014540"/>
        </a:xfrm>
        <a:prstGeom prst="rect">
          <a:avLst/>
        </a:prstGeom>
      </xdr:spPr>
    </xdr:pic>
    <xdr:clientData/>
  </xdr:twoCellAnchor>
  <xdr:twoCellAnchor>
    <xdr:from>
      <xdr:col>2</xdr:col>
      <xdr:colOff>1619250</xdr:colOff>
      <xdr:row>30</xdr:row>
      <xdr:rowOff>136071</xdr:rowOff>
    </xdr:from>
    <xdr:to>
      <xdr:col>16</xdr:col>
      <xdr:colOff>639536</xdr:colOff>
      <xdr:row>39</xdr:row>
      <xdr:rowOff>435428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04BBF95-CC79-D651-0ADA-D16572F5D5B7}"/>
            </a:ext>
          </a:extLst>
        </xdr:cNvPr>
        <xdr:cNvSpPr txBox="1"/>
      </xdr:nvSpPr>
      <xdr:spPr>
        <a:xfrm>
          <a:off x="2109107" y="7620000"/>
          <a:ext cx="14287500" cy="470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 b="1"/>
            <a:t>※</a:t>
          </a:r>
          <a:r>
            <a:rPr kumimoji="1" lang="ja-JP" altLang="en-US" sz="2400" b="1"/>
            <a:t>商品選定中・・・。</a:t>
          </a:r>
          <a:endParaRPr kumimoji="1" lang="en-US" altLang="ja-JP" sz="2400" b="1"/>
        </a:p>
        <a:p>
          <a:pPr algn="ctr"/>
          <a:r>
            <a:rPr kumimoji="1" lang="en-US" altLang="ja-JP" sz="2400" b="1"/>
            <a:t>10</a:t>
          </a:r>
          <a:r>
            <a:rPr kumimoji="1" lang="ja-JP" altLang="en-US" sz="2400" b="1"/>
            <a:t>月中旬以降、出庫開始です。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9EA1B-37EA-43F1-927E-E83602AF506A}">
  <sheetPr>
    <pageSetUpPr fitToPage="1"/>
  </sheetPr>
  <dimension ref="B5:S91"/>
  <sheetViews>
    <sheetView tabSelected="1" view="pageBreakPreview" zoomScale="70" zoomScaleNormal="70" zoomScaleSheetLayoutView="70" workbookViewId="0">
      <selection activeCell="S11" sqref="S11"/>
    </sheetView>
  </sheetViews>
  <sheetFormatPr defaultRowHeight="18.75" x14ac:dyDescent="0.4"/>
  <cols>
    <col min="1" max="2" width="3.25" customWidth="1"/>
    <col min="3" max="3" width="57.375" customWidth="1"/>
    <col min="4" max="5" width="8.75" customWidth="1"/>
    <col min="6" max="6" width="5.25" customWidth="1"/>
    <col min="7" max="7" width="11" customWidth="1"/>
    <col min="8" max="9" width="8.25" customWidth="1"/>
    <col min="10" max="10" width="3.625" customWidth="1"/>
    <col min="11" max="11" width="6.125" customWidth="1"/>
    <col min="12" max="12" width="3.25" customWidth="1"/>
    <col min="13" max="13" width="57.375" customWidth="1"/>
    <col min="14" max="15" width="8.75" customWidth="1"/>
    <col min="16" max="16" width="5.25" customWidth="1"/>
    <col min="17" max="17" width="11" customWidth="1"/>
    <col min="18" max="19" width="7.625" customWidth="1"/>
  </cols>
  <sheetData>
    <row r="5" spans="2:13" ht="24" customHeight="1" x14ac:dyDescent="0.4">
      <c r="M5" s="58" t="s">
        <v>78</v>
      </c>
    </row>
    <row r="6" spans="2:13" x14ac:dyDescent="0.4">
      <c r="M6" s="58"/>
    </row>
    <row r="7" spans="2:13" ht="15" customHeight="1" thickBot="1" x14ac:dyDescent="0.45">
      <c r="C7" s="51"/>
      <c r="D7" s="51"/>
      <c r="E7" s="51"/>
      <c r="M7" s="58"/>
    </row>
    <row r="8" spans="2:13" ht="21.75" customHeight="1" x14ac:dyDescent="0.4">
      <c r="B8" s="52" t="s">
        <v>0</v>
      </c>
      <c r="C8" s="53"/>
      <c r="D8" s="53"/>
      <c r="E8" s="53"/>
      <c r="F8" s="54" t="s">
        <v>1</v>
      </c>
      <c r="G8" s="55"/>
      <c r="H8" s="56" t="s">
        <v>2</v>
      </c>
      <c r="I8" s="57"/>
      <c r="M8" s="58"/>
    </row>
    <row r="9" spans="2:13" ht="27" customHeight="1" x14ac:dyDescent="0.5">
      <c r="B9" s="31" t="s">
        <v>76</v>
      </c>
      <c r="C9" s="32"/>
      <c r="D9" s="32"/>
      <c r="E9" s="32"/>
      <c r="F9" s="33">
        <f>5*SUM(F40:F44)+5*SUM(P30:P34)</f>
        <v>43575</v>
      </c>
      <c r="G9" s="34"/>
      <c r="H9" s="20"/>
      <c r="I9" s="11" t="s">
        <v>3</v>
      </c>
    </row>
    <row r="10" spans="2:13" ht="27" customHeight="1" x14ac:dyDescent="0.5">
      <c r="B10" s="45" t="s">
        <v>75</v>
      </c>
      <c r="C10" s="46"/>
      <c r="D10" s="46"/>
      <c r="E10" s="46"/>
      <c r="F10" s="33">
        <f>5*SUM(F30:F44)+5*SUM(P30:P34)</f>
        <v>91075</v>
      </c>
      <c r="G10" s="34"/>
      <c r="H10" s="20"/>
      <c r="I10" s="11" t="s">
        <v>3</v>
      </c>
    </row>
    <row r="11" spans="2:13" ht="27" customHeight="1" thickBot="1" x14ac:dyDescent="0.55000000000000004">
      <c r="B11" s="47" t="s">
        <v>77</v>
      </c>
      <c r="C11" s="48"/>
      <c r="D11" s="48"/>
      <c r="E11" s="48"/>
      <c r="F11" s="49">
        <f>5*(SUM(F30:F44)+SUM(P30:P44))</f>
        <v>131725</v>
      </c>
      <c r="G11" s="50"/>
      <c r="H11" s="21"/>
      <c r="I11" s="12" t="s">
        <v>3</v>
      </c>
    </row>
    <row r="12" spans="2:13" ht="15" customHeight="1" x14ac:dyDescent="0.4"/>
    <row r="13" spans="2:13" ht="20.25" customHeight="1" x14ac:dyDescent="0.4">
      <c r="F13" s="44" t="s">
        <v>4</v>
      </c>
      <c r="G13" s="44"/>
      <c r="H13" s="44"/>
      <c r="I13" s="44"/>
    </row>
    <row r="14" spans="2:13" ht="20.25" customHeight="1" x14ac:dyDescent="0.4">
      <c r="F14" s="44" t="s">
        <v>5</v>
      </c>
      <c r="G14" s="44"/>
      <c r="H14" s="44"/>
      <c r="I14" s="44"/>
    </row>
    <row r="15" spans="2:13" ht="20.25" customHeight="1" x14ac:dyDescent="0.4">
      <c r="F15" s="44" t="s">
        <v>6</v>
      </c>
      <c r="G15" s="44"/>
      <c r="H15" s="44"/>
      <c r="I15" s="44"/>
    </row>
    <row r="16" spans="2:13" ht="20.25" customHeight="1" x14ac:dyDescent="0.4"/>
    <row r="17" spans="2:19" ht="20.25" customHeight="1" x14ac:dyDescent="0.4"/>
    <row r="18" spans="2:19" ht="15" customHeight="1" x14ac:dyDescent="0.4"/>
    <row r="19" spans="2:19" ht="15" customHeight="1" x14ac:dyDescent="0.4"/>
    <row r="20" spans="2:19" ht="15" customHeight="1" x14ac:dyDescent="0.4"/>
    <row r="21" spans="2:19" ht="15" customHeight="1" x14ac:dyDescent="0.4"/>
    <row r="22" spans="2:19" ht="15" customHeight="1" x14ac:dyDescent="0.4"/>
    <row r="23" spans="2:19" ht="15" customHeight="1" x14ac:dyDescent="0.4"/>
    <row r="24" spans="2:19" ht="15" customHeight="1" x14ac:dyDescent="0.4"/>
    <row r="25" spans="2:19" ht="15" customHeight="1" x14ac:dyDescent="0.4"/>
    <row r="26" spans="2:19" ht="15" customHeight="1" x14ac:dyDescent="0.4"/>
    <row r="27" spans="2:19" ht="15" customHeight="1" x14ac:dyDescent="0.4"/>
    <row r="28" spans="2:19" ht="15" customHeight="1" thickBot="1" x14ac:dyDescent="0.45"/>
    <row r="29" spans="2:19" ht="32.25" customHeight="1" x14ac:dyDescent="0.4">
      <c r="B29" s="1" t="s">
        <v>7</v>
      </c>
      <c r="C29" s="2" t="s">
        <v>8</v>
      </c>
      <c r="D29" s="41" t="s">
        <v>9</v>
      </c>
      <c r="E29" s="41"/>
      <c r="F29" s="2" t="s">
        <v>10</v>
      </c>
      <c r="G29" s="13" t="s">
        <v>11</v>
      </c>
      <c r="H29" s="41" t="s">
        <v>3</v>
      </c>
      <c r="I29" s="42"/>
      <c r="L29" s="1" t="s">
        <v>7</v>
      </c>
      <c r="M29" s="2" t="s">
        <v>8</v>
      </c>
      <c r="N29" s="41" t="s">
        <v>9</v>
      </c>
      <c r="O29" s="41"/>
      <c r="P29" s="2" t="s">
        <v>10</v>
      </c>
      <c r="Q29" s="17" t="s">
        <v>12</v>
      </c>
      <c r="R29" s="41" t="s">
        <v>13</v>
      </c>
      <c r="S29" s="42"/>
    </row>
    <row r="30" spans="2:19" ht="39" customHeight="1" x14ac:dyDescent="0.4">
      <c r="B30" s="3">
        <v>1</v>
      </c>
      <c r="C30" s="22" t="s">
        <v>14</v>
      </c>
      <c r="D30" s="35" t="s">
        <v>15</v>
      </c>
      <c r="E30" s="35">
        <v>0</v>
      </c>
      <c r="F30" s="4">
        <v>980</v>
      </c>
      <c r="G30" s="14">
        <v>82058</v>
      </c>
      <c r="H30" s="26" t="s">
        <v>72</v>
      </c>
      <c r="I30" s="27"/>
      <c r="L30" s="3">
        <v>16</v>
      </c>
      <c r="M30" s="22" t="s">
        <v>16</v>
      </c>
      <c r="N30" s="36" t="s">
        <v>17</v>
      </c>
      <c r="O30" s="36" t="s">
        <v>18</v>
      </c>
      <c r="P30" s="4">
        <v>590</v>
      </c>
      <c r="Q30" s="15">
        <v>60117</v>
      </c>
      <c r="R30" s="43" t="s">
        <v>73</v>
      </c>
      <c r="S30" s="40"/>
    </row>
    <row r="31" spans="2:19" ht="39" customHeight="1" x14ac:dyDescent="0.4">
      <c r="B31" s="3">
        <v>2</v>
      </c>
      <c r="C31" s="22" t="s">
        <v>19</v>
      </c>
      <c r="D31" s="35" t="s">
        <v>20</v>
      </c>
      <c r="E31" s="35" t="s">
        <v>21</v>
      </c>
      <c r="F31" s="4">
        <v>980</v>
      </c>
      <c r="G31" s="14">
        <v>82041</v>
      </c>
      <c r="H31" s="26" t="s">
        <v>72</v>
      </c>
      <c r="I31" s="27"/>
      <c r="L31" s="3">
        <v>17</v>
      </c>
      <c r="M31" s="22" t="s">
        <v>74</v>
      </c>
      <c r="N31" s="36" t="s">
        <v>22</v>
      </c>
      <c r="O31" s="36" t="s">
        <v>18</v>
      </c>
      <c r="P31" s="4">
        <v>980</v>
      </c>
      <c r="Q31" s="15">
        <v>80399</v>
      </c>
      <c r="R31" s="39" t="s">
        <v>73</v>
      </c>
      <c r="S31" s="40"/>
    </row>
    <row r="32" spans="2:19" ht="39" customHeight="1" x14ac:dyDescent="0.4">
      <c r="B32" s="3">
        <v>3</v>
      </c>
      <c r="C32" s="22" t="s">
        <v>23</v>
      </c>
      <c r="D32" s="38" t="s">
        <v>24</v>
      </c>
      <c r="E32" s="38" t="s">
        <v>18</v>
      </c>
      <c r="F32" s="4">
        <v>880</v>
      </c>
      <c r="G32" s="15">
        <v>76057</v>
      </c>
      <c r="H32" s="26" t="s">
        <v>72</v>
      </c>
      <c r="I32" s="27"/>
      <c r="L32" s="3">
        <v>18</v>
      </c>
      <c r="M32" s="22" t="s">
        <v>25</v>
      </c>
      <c r="N32" s="36" t="s">
        <v>26</v>
      </c>
      <c r="O32" s="36" t="s">
        <v>18</v>
      </c>
      <c r="P32" s="4">
        <v>980</v>
      </c>
      <c r="Q32" s="15">
        <v>79805</v>
      </c>
      <c r="R32" s="39" t="s">
        <v>73</v>
      </c>
      <c r="S32" s="40"/>
    </row>
    <row r="33" spans="2:19" ht="39" customHeight="1" x14ac:dyDescent="0.4">
      <c r="B33" s="3">
        <v>4</v>
      </c>
      <c r="C33" s="22" t="s">
        <v>27</v>
      </c>
      <c r="D33" s="35" t="s">
        <v>28</v>
      </c>
      <c r="E33" s="35" t="s">
        <v>24</v>
      </c>
      <c r="F33" s="4">
        <v>880</v>
      </c>
      <c r="G33" s="14">
        <v>79850</v>
      </c>
      <c r="H33" s="26" t="s">
        <v>72</v>
      </c>
      <c r="I33" s="27"/>
      <c r="L33" s="3">
        <v>19</v>
      </c>
      <c r="M33" s="22" t="s">
        <v>29</v>
      </c>
      <c r="N33" s="36" t="s">
        <v>30</v>
      </c>
      <c r="O33" s="36" t="s">
        <v>18</v>
      </c>
      <c r="P33" s="4">
        <v>740</v>
      </c>
      <c r="Q33" s="15">
        <v>55960</v>
      </c>
      <c r="R33" s="39" t="s">
        <v>73</v>
      </c>
      <c r="S33" s="40"/>
    </row>
    <row r="34" spans="2:19" ht="39" customHeight="1" x14ac:dyDescent="0.4">
      <c r="B34" s="3">
        <v>5</v>
      </c>
      <c r="C34" s="22" t="s">
        <v>31</v>
      </c>
      <c r="D34" s="38" t="s">
        <v>32</v>
      </c>
      <c r="E34" s="38" t="s">
        <v>21</v>
      </c>
      <c r="F34" s="4">
        <v>880</v>
      </c>
      <c r="G34" s="15">
        <v>61848</v>
      </c>
      <c r="H34" s="26" t="s">
        <v>72</v>
      </c>
      <c r="I34" s="27"/>
      <c r="L34" s="3">
        <v>20</v>
      </c>
      <c r="M34" s="22" t="s">
        <v>33</v>
      </c>
      <c r="N34" s="38" t="s">
        <v>34</v>
      </c>
      <c r="O34" s="38">
        <v>0</v>
      </c>
      <c r="P34" s="4">
        <v>880</v>
      </c>
      <c r="Q34" s="15">
        <v>75111</v>
      </c>
      <c r="R34" s="39" t="s">
        <v>73</v>
      </c>
      <c r="S34" s="40"/>
    </row>
    <row r="35" spans="2:19" ht="39" customHeight="1" x14ac:dyDescent="0.4">
      <c r="B35" s="3">
        <v>6</v>
      </c>
      <c r="C35" s="22" t="s">
        <v>35</v>
      </c>
      <c r="D35" s="35" t="s">
        <v>26</v>
      </c>
      <c r="E35" s="35" t="s">
        <v>32</v>
      </c>
      <c r="F35" s="4">
        <v>980</v>
      </c>
      <c r="G35" s="14">
        <v>79218</v>
      </c>
      <c r="H35" s="26" t="s">
        <v>72</v>
      </c>
      <c r="I35" s="27"/>
      <c r="L35" s="3">
        <v>21</v>
      </c>
      <c r="M35" s="24" t="s">
        <v>36</v>
      </c>
      <c r="N35" s="37" t="s">
        <v>37</v>
      </c>
      <c r="O35" s="37"/>
      <c r="P35" s="5">
        <v>680</v>
      </c>
      <c r="Q35" s="18">
        <v>58770</v>
      </c>
      <c r="R35" s="26" t="s">
        <v>38</v>
      </c>
      <c r="S35" s="27"/>
    </row>
    <row r="36" spans="2:19" ht="39" customHeight="1" x14ac:dyDescent="0.4">
      <c r="B36" s="3">
        <v>7</v>
      </c>
      <c r="C36" s="22" t="s">
        <v>39</v>
      </c>
      <c r="D36" s="35" t="s">
        <v>40</v>
      </c>
      <c r="E36" s="35" t="s">
        <v>41</v>
      </c>
      <c r="F36" s="4">
        <v>980</v>
      </c>
      <c r="G36" s="14">
        <v>78440</v>
      </c>
      <c r="H36" s="26" t="s">
        <v>72</v>
      </c>
      <c r="I36" s="27"/>
      <c r="L36" s="3">
        <v>22</v>
      </c>
      <c r="M36" s="24" t="s">
        <v>42</v>
      </c>
      <c r="N36" s="37" t="s">
        <v>43</v>
      </c>
      <c r="O36" s="37"/>
      <c r="P36" s="5">
        <v>630</v>
      </c>
      <c r="Q36" s="18">
        <v>56011</v>
      </c>
      <c r="R36" s="26" t="s">
        <v>38</v>
      </c>
      <c r="S36" s="27"/>
    </row>
    <row r="37" spans="2:19" ht="39" customHeight="1" x14ac:dyDescent="0.4">
      <c r="B37" s="3">
        <v>8</v>
      </c>
      <c r="C37" s="22" t="s">
        <v>44</v>
      </c>
      <c r="D37" s="35" t="s">
        <v>40</v>
      </c>
      <c r="E37" s="35" t="s">
        <v>45</v>
      </c>
      <c r="F37" s="4">
        <v>980</v>
      </c>
      <c r="G37" s="14">
        <v>77702</v>
      </c>
      <c r="H37" s="26" t="s">
        <v>72</v>
      </c>
      <c r="I37" s="27"/>
      <c r="L37" s="3">
        <v>23</v>
      </c>
      <c r="M37" s="24" t="s">
        <v>46</v>
      </c>
      <c r="N37" s="37" t="s">
        <v>47</v>
      </c>
      <c r="O37" s="37"/>
      <c r="P37" s="5">
        <v>980</v>
      </c>
      <c r="Q37" s="18">
        <v>77108</v>
      </c>
      <c r="R37" s="26" t="s">
        <v>38</v>
      </c>
      <c r="S37" s="27"/>
    </row>
    <row r="38" spans="2:19" ht="39" customHeight="1" x14ac:dyDescent="0.4">
      <c r="B38" s="3">
        <v>9</v>
      </c>
      <c r="C38" s="22" t="s">
        <v>48</v>
      </c>
      <c r="D38" s="35" t="s">
        <v>49</v>
      </c>
      <c r="E38" s="35">
        <v>0</v>
      </c>
      <c r="F38" s="4">
        <v>980</v>
      </c>
      <c r="G38" s="14">
        <v>77689</v>
      </c>
      <c r="H38" s="26" t="s">
        <v>72</v>
      </c>
      <c r="I38" s="27"/>
      <c r="L38" s="3">
        <v>24</v>
      </c>
      <c r="M38" s="22" t="s">
        <v>50</v>
      </c>
      <c r="N38" s="36" t="s">
        <v>51</v>
      </c>
      <c r="O38" s="36" t="s">
        <v>18</v>
      </c>
      <c r="P38" s="4">
        <v>980</v>
      </c>
      <c r="Q38" s="15">
        <v>78433</v>
      </c>
      <c r="R38" s="26" t="s">
        <v>38</v>
      </c>
      <c r="S38" s="27"/>
    </row>
    <row r="39" spans="2:19" ht="39" customHeight="1" x14ac:dyDescent="0.4">
      <c r="B39" s="3">
        <v>10</v>
      </c>
      <c r="C39" s="22" t="s">
        <v>52</v>
      </c>
      <c r="D39" s="38" t="s">
        <v>21</v>
      </c>
      <c r="E39" s="38" t="s">
        <v>18</v>
      </c>
      <c r="F39" s="4">
        <v>980</v>
      </c>
      <c r="G39" s="15">
        <v>79232</v>
      </c>
      <c r="H39" s="26" t="s">
        <v>72</v>
      </c>
      <c r="I39" s="27"/>
      <c r="L39" s="3">
        <v>25</v>
      </c>
      <c r="M39" s="24" t="s">
        <v>53</v>
      </c>
      <c r="N39" s="36" t="s">
        <v>54</v>
      </c>
      <c r="O39" s="36"/>
      <c r="P39" s="5">
        <v>980</v>
      </c>
      <c r="Q39" s="18">
        <v>80740</v>
      </c>
      <c r="R39" s="26" t="s">
        <v>38</v>
      </c>
      <c r="S39" s="27"/>
    </row>
    <row r="40" spans="2:19" ht="39" customHeight="1" x14ac:dyDescent="0.4">
      <c r="B40" s="3">
        <v>11</v>
      </c>
      <c r="C40" s="22" t="s">
        <v>55</v>
      </c>
      <c r="D40" s="35" t="s">
        <v>56</v>
      </c>
      <c r="E40" s="35" t="s">
        <v>57</v>
      </c>
      <c r="F40" s="4">
        <v>980</v>
      </c>
      <c r="G40" s="14">
        <v>77009</v>
      </c>
      <c r="H40" s="26" t="s">
        <v>73</v>
      </c>
      <c r="I40" s="27"/>
      <c r="L40" s="3">
        <v>26</v>
      </c>
      <c r="M40" s="24" t="s">
        <v>58</v>
      </c>
      <c r="N40" s="36" t="s">
        <v>59</v>
      </c>
      <c r="O40" s="36"/>
      <c r="P40" s="5">
        <v>840</v>
      </c>
      <c r="Q40" s="18">
        <v>48405</v>
      </c>
      <c r="R40" s="26" t="s">
        <v>38</v>
      </c>
      <c r="S40" s="27"/>
    </row>
    <row r="41" spans="2:19" ht="39" customHeight="1" x14ac:dyDescent="0.4">
      <c r="B41" s="3">
        <v>12</v>
      </c>
      <c r="C41" s="22" t="s">
        <v>60</v>
      </c>
      <c r="D41" s="35" t="s">
        <v>61</v>
      </c>
      <c r="E41" s="35" t="s">
        <v>57</v>
      </c>
      <c r="F41" s="4">
        <v>980</v>
      </c>
      <c r="G41" s="14">
        <v>71151</v>
      </c>
      <c r="H41" s="26" t="s">
        <v>73</v>
      </c>
      <c r="I41" s="27"/>
      <c r="L41" s="3">
        <v>27</v>
      </c>
      <c r="M41" s="24" t="s">
        <v>62</v>
      </c>
      <c r="N41" s="37" t="s">
        <v>26</v>
      </c>
      <c r="O41" s="37"/>
      <c r="P41" s="5">
        <v>980</v>
      </c>
      <c r="Q41" s="18">
        <v>79799</v>
      </c>
      <c r="R41" s="26" t="s">
        <v>38</v>
      </c>
      <c r="S41" s="27"/>
    </row>
    <row r="42" spans="2:19" ht="39" customHeight="1" x14ac:dyDescent="0.4">
      <c r="B42" s="3">
        <v>13</v>
      </c>
      <c r="C42" s="22" t="s">
        <v>63</v>
      </c>
      <c r="D42" s="35" t="s">
        <v>26</v>
      </c>
      <c r="E42" s="35" t="s">
        <v>18</v>
      </c>
      <c r="F42" s="4">
        <v>980</v>
      </c>
      <c r="G42" s="14">
        <v>70369</v>
      </c>
      <c r="H42" s="26" t="s">
        <v>73</v>
      </c>
      <c r="I42" s="27"/>
      <c r="L42" s="3">
        <v>28</v>
      </c>
      <c r="M42" s="22" t="s">
        <v>64</v>
      </c>
      <c r="N42" s="36" t="s">
        <v>41</v>
      </c>
      <c r="O42" s="36" t="s">
        <v>65</v>
      </c>
      <c r="P42" s="4">
        <v>740</v>
      </c>
      <c r="Q42" s="15">
        <v>57582</v>
      </c>
      <c r="R42" s="26" t="s">
        <v>38</v>
      </c>
      <c r="S42" s="27"/>
    </row>
    <row r="43" spans="2:19" ht="39" customHeight="1" x14ac:dyDescent="0.4">
      <c r="B43" s="3">
        <v>14</v>
      </c>
      <c r="C43" s="22" t="s">
        <v>66</v>
      </c>
      <c r="D43" s="35" t="s">
        <v>67</v>
      </c>
      <c r="E43" s="35" t="s">
        <v>18</v>
      </c>
      <c r="F43" s="4">
        <v>925</v>
      </c>
      <c r="G43" s="14">
        <v>67772</v>
      </c>
      <c r="H43" s="26" t="s">
        <v>73</v>
      </c>
      <c r="I43" s="27"/>
      <c r="L43" s="3">
        <v>29</v>
      </c>
      <c r="M43" s="22" t="s">
        <v>68</v>
      </c>
      <c r="N43" s="36" t="s">
        <v>45</v>
      </c>
      <c r="O43" s="36" t="s">
        <v>24</v>
      </c>
      <c r="P43" s="4">
        <v>680</v>
      </c>
      <c r="Q43" s="15">
        <v>52235</v>
      </c>
      <c r="R43" s="26" t="s">
        <v>38</v>
      </c>
      <c r="S43" s="27"/>
    </row>
    <row r="44" spans="2:19" ht="39" customHeight="1" thickBot="1" x14ac:dyDescent="0.45">
      <c r="B44" s="6">
        <v>15</v>
      </c>
      <c r="C44" s="23" t="s">
        <v>69</v>
      </c>
      <c r="D44" s="25" t="s">
        <v>70</v>
      </c>
      <c r="E44" s="25" t="s">
        <v>18</v>
      </c>
      <c r="F44" s="7">
        <v>680</v>
      </c>
      <c r="G44" s="16">
        <v>63729</v>
      </c>
      <c r="H44" s="26" t="s">
        <v>73</v>
      </c>
      <c r="I44" s="27"/>
      <c r="L44" s="6">
        <v>30</v>
      </c>
      <c r="M44" s="23" t="s">
        <v>71</v>
      </c>
      <c r="N44" s="28" t="s">
        <v>26</v>
      </c>
      <c r="O44" s="28"/>
      <c r="P44" s="7">
        <v>640</v>
      </c>
      <c r="Q44" s="19">
        <v>49624</v>
      </c>
      <c r="R44" s="29" t="s">
        <v>38</v>
      </c>
      <c r="S44" s="30"/>
    </row>
    <row r="45" spans="2:19" ht="21" customHeight="1" x14ac:dyDescent="0.4">
      <c r="C45" s="8"/>
      <c r="D45" s="9"/>
      <c r="E45" s="9"/>
      <c r="F45" s="9"/>
      <c r="G45" s="10"/>
      <c r="H45" s="9"/>
      <c r="I45" s="9"/>
    </row>
    <row r="46" spans="2:19" ht="21" customHeight="1" x14ac:dyDescent="0.4"/>
    <row r="47" spans="2:19" ht="21" customHeight="1" x14ac:dyDescent="0.4"/>
    <row r="48" spans="2:19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91" ht="20.25" customHeight="1" x14ac:dyDescent="0.4"/>
  </sheetData>
  <mergeCells count="78">
    <mergeCell ref="H8:I8"/>
    <mergeCell ref="M5:M8"/>
    <mergeCell ref="B10:E10"/>
    <mergeCell ref="F10:G10"/>
    <mergeCell ref="B11:E11"/>
    <mergeCell ref="F11:G11"/>
    <mergeCell ref="C7:E7"/>
    <mergeCell ref="B8:E8"/>
    <mergeCell ref="F8:G8"/>
    <mergeCell ref="D31:E31"/>
    <mergeCell ref="H31:I31"/>
    <mergeCell ref="N31:O31"/>
    <mergeCell ref="R31:S31"/>
    <mergeCell ref="F13:I13"/>
    <mergeCell ref="F14:I14"/>
    <mergeCell ref="F15:I15"/>
    <mergeCell ref="D29:E29"/>
    <mergeCell ref="H29:I29"/>
    <mergeCell ref="N29:O29"/>
    <mergeCell ref="R29:S29"/>
    <mergeCell ref="D30:E30"/>
    <mergeCell ref="H30:I30"/>
    <mergeCell ref="N30:O30"/>
    <mergeCell ref="R30:S30"/>
    <mergeCell ref="D32:E32"/>
    <mergeCell ref="H32:I32"/>
    <mergeCell ref="N32:O32"/>
    <mergeCell ref="R32:S32"/>
    <mergeCell ref="D33:E33"/>
    <mergeCell ref="H33:I33"/>
    <mergeCell ref="N33:O33"/>
    <mergeCell ref="R33:S33"/>
    <mergeCell ref="D34:E34"/>
    <mergeCell ref="H34:I34"/>
    <mergeCell ref="N34:O34"/>
    <mergeCell ref="R34:S34"/>
    <mergeCell ref="D35:E35"/>
    <mergeCell ref="H35:I35"/>
    <mergeCell ref="N35:O35"/>
    <mergeCell ref="R35:S35"/>
    <mergeCell ref="D36:E36"/>
    <mergeCell ref="H36:I36"/>
    <mergeCell ref="N36:O36"/>
    <mergeCell ref="R36:S36"/>
    <mergeCell ref="D37:E37"/>
    <mergeCell ref="H37:I37"/>
    <mergeCell ref="N37:O37"/>
    <mergeCell ref="R37:S37"/>
    <mergeCell ref="D38:E38"/>
    <mergeCell ref="H38:I38"/>
    <mergeCell ref="N38:O38"/>
    <mergeCell ref="R38:S38"/>
    <mergeCell ref="D39:E39"/>
    <mergeCell ref="H39:I39"/>
    <mergeCell ref="N39:O39"/>
    <mergeCell ref="R39:S39"/>
    <mergeCell ref="N40:O40"/>
    <mergeCell ref="R40:S40"/>
    <mergeCell ref="D41:E41"/>
    <mergeCell ref="H41:I41"/>
    <mergeCell ref="N41:O41"/>
    <mergeCell ref="R41:S41"/>
    <mergeCell ref="D44:E44"/>
    <mergeCell ref="H44:I44"/>
    <mergeCell ref="N44:O44"/>
    <mergeCell ref="R44:S44"/>
    <mergeCell ref="B9:E9"/>
    <mergeCell ref="F9:G9"/>
    <mergeCell ref="D42:E42"/>
    <mergeCell ref="H42:I42"/>
    <mergeCell ref="N42:O42"/>
    <mergeCell ref="R42:S42"/>
    <mergeCell ref="D43:E43"/>
    <mergeCell ref="H43:I43"/>
    <mergeCell ref="N43:O43"/>
    <mergeCell ref="R43:S43"/>
    <mergeCell ref="D40:E40"/>
    <mergeCell ref="H40:I40"/>
  </mergeCells>
  <phoneticPr fontId="1"/>
  <printOptions horizontalCentered="1" verticalCentered="1"/>
  <pageMargins left="3.937007874015748E-2" right="3.937007874015748E-2" top="0.19685039370078741" bottom="0.19685039370078741" header="0.19685039370078741" footer="0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コレクションフェア</vt:lpstr>
      <vt:lpstr>コレクションフェア!Print_Area</vt:lpstr>
    </vt:vector>
  </TitlesOfParts>
  <Company>Mynavi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莉奈</dc:creator>
  <cp:lastModifiedBy>岡本 莉奈</cp:lastModifiedBy>
  <cp:lastPrinted>2023-09-08T03:24:17Z</cp:lastPrinted>
  <dcterms:created xsi:type="dcterms:W3CDTF">2023-09-08T03:04:16Z</dcterms:created>
  <dcterms:modified xsi:type="dcterms:W3CDTF">2023-09-25T11:26:12Z</dcterms:modified>
</cp:coreProperties>
</file>